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defaultThemeVersion="124226"/>
  <mc:AlternateContent xmlns:mc="http://schemas.openxmlformats.org/markup-compatibility/2006">
    <mc:Choice Requires="x15">
      <x15ac:absPath xmlns:x15ac="http://schemas.microsoft.com/office/spreadsheetml/2010/11/ac" url="X:\Programs\TEAMS\GTR CSP\PROJECTS\GTR 2018 Grants\Global - Small Grant Awards\"/>
    </mc:Choice>
  </mc:AlternateContent>
  <xr:revisionPtr revIDLastSave="0" documentId="8_{9DCA4532-89BF-42C3-8644-70AFDAC1CE7F}" xr6:coauthVersionLast="43" xr6:coauthVersionMax="43" xr10:uidLastSave="{00000000-0000-0000-0000-000000000000}"/>
  <bookViews>
    <workbookView xWindow="-120" yWindow="-120" windowWidth="25440" windowHeight="15390" tabRatio="574" xr2:uid="{00000000-000D-0000-FFFF-FFFF00000000}"/>
  </bookViews>
  <sheets>
    <sheet name="Budget Summary" sheetId="13" r:id="rId1"/>
  </sheets>
  <definedNames>
    <definedName name="Grant_Type">#REF!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44" i="13" l="1"/>
  <c r="F20" i="13"/>
  <c r="G43" i="13"/>
  <c r="G42" i="13"/>
  <c r="F38" i="13"/>
  <c r="F37" i="13"/>
  <c r="F36" i="13"/>
  <c r="F35" i="13"/>
  <c r="F39" i="13" s="1"/>
  <c r="F31" i="13"/>
  <c r="F30" i="13"/>
  <c r="F29" i="13"/>
  <c r="F28" i="13"/>
  <c r="F32" i="13" s="1"/>
  <c r="F24" i="13"/>
  <c r="F23" i="13"/>
  <c r="F22" i="13"/>
  <c r="F21" i="13"/>
  <c r="F71" i="13"/>
  <c r="G50" i="13"/>
  <c r="F83" i="13"/>
  <c r="F82" i="13"/>
  <c r="F81" i="13"/>
  <c r="F80" i="13"/>
  <c r="F76" i="13"/>
  <c r="F77" i="13" s="1"/>
  <c r="F72" i="13"/>
  <c r="F73" i="13" s="1"/>
  <c r="G64" i="13"/>
  <c r="G63" i="13"/>
  <c r="G62" i="13"/>
  <c r="G60" i="13"/>
  <c r="G59" i="13"/>
  <c r="G58" i="13"/>
  <c r="G56" i="13"/>
  <c r="G55" i="13"/>
  <c r="G54" i="13"/>
  <c r="G57" i="13" s="1"/>
  <c r="G65" i="13"/>
  <c r="G52" i="13"/>
  <c r="G51" i="13"/>
  <c r="G53" i="13"/>
  <c r="G61" i="13" l="1"/>
  <c r="G66" i="13" s="1"/>
  <c r="F89" i="13" s="1"/>
  <c r="F84" i="13"/>
  <c r="G85" i="13" s="1"/>
  <c r="F90" i="13" s="1"/>
  <c r="F91" i="13" s="1"/>
  <c r="G45" i="13"/>
  <c r="G46" i="13" s="1"/>
  <c r="F88" i="13" s="1"/>
  <c r="F25" i="13"/>
</calcChain>
</file>

<file path=xl/sharedStrings.xml><?xml version="1.0" encoding="utf-8"?>
<sst xmlns="http://schemas.openxmlformats.org/spreadsheetml/2006/main" count="135" uniqueCount="95">
  <si>
    <r>
      <t xml:space="preserve">تعليمات ملخص الموازنة
</t>
    </r>
    <r>
      <rPr>
        <sz val="11"/>
        <rFont val="Times New Roman"/>
        <family val="1"/>
      </rPr>
      <t>1. رجاء املأ الخانات الزرقاء فقط في هذه الصفحة. سوف يحسب هذا النموذج القيم الإجمالية المتعلقة بأقسام "التكلفة الإجمالية" في الموازنة في العمود G تلقائيا. عندما تضع التكلفة التقديرية في العمود F، فإن الخلايا الخضراء والأرجوانية اللون في العمود G ستقوم تلقائياً بحساب الإجمالي الفرعي. 
2. يرجى منك تقديم تفسير خطي للموازنة في المربعات صفراء اللون، المسماة "تفسير الموازنة" على الجانب الأيمن من هذه الوثيقة. من المفترض أن يساعدنا ذلك على فهم موازنتك واختصار الوقت المستخدم في معالجة الطلب المقدم. 
3. يرجى منك تقديم السير الذاتية ونسخ جوازات السفر لجميع المدربين والمتحدثين والفريق الإداري العامل في هذا المشروع. إن أي شخص يتلقى دعماً مالياً فردياً بموجب هذا المشروع، ينبغي إدراجه تحت قسم "مكافئات المدرب/ المتحدث/ الفريق الإداري" أدناه.</t>
    </r>
  </si>
  <si>
    <t>أساسيات المقترح</t>
  </si>
  <si>
    <t>عنوان المقترح:</t>
  </si>
  <si>
    <t>مكان التدريب:</t>
  </si>
  <si>
    <t>عدد أيام التدريب:</t>
  </si>
  <si>
    <t xml:space="preserve">غير المحليين (مسافة أبعد من 80 كم من المكان): </t>
  </si>
  <si>
    <t>المواطنون</t>
  </si>
  <si>
    <t>العاملون</t>
  </si>
  <si>
    <t>عدد المدربين/المتحدثين</t>
  </si>
  <si>
    <t>عدد المشاركين</t>
  </si>
  <si>
    <t>عدد أعضاء الفريق الإداري</t>
  </si>
  <si>
    <t>ورشة العمل</t>
  </si>
  <si>
    <t>المنشآت والمعدات</t>
  </si>
  <si>
    <t>النفقات</t>
  </si>
  <si>
    <t>التفسير</t>
  </si>
  <si>
    <t>عدد الأيام</t>
  </si>
  <si>
    <t>عدد الوحدات في اليوم</t>
  </si>
  <si>
    <t>السعر لكل وحدة (بالدولار الأمريكي)</t>
  </si>
  <si>
    <t>المكان (غرفة التدريب)</t>
  </si>
  <si>
    <t>المكان (المختبر)</t>
  </si>
  <si>
    <t>المعدات السمعية البصرية</t>
  </si>
  <si>
    <t xml:space="preserve">غير ذلك </t>
  </si>
  <si>
    <t xml:space="preserve">في عدم توفير ذلك من قبل المؤسسة المضيفة </t>
  </si>
  <si>
    <t>المعدات والمرافق والإجمالي الفرعي</t>
  </si>
  <si>
    <t>عدد الأفراد</t>
  </si>
  <si>
    <t>عدد الوحدات للشخص</t>
  </si>
  <si>
    <t>الطباعة</t>
  </si>
  <si>
    <t>نشرة التوزيع</t>
  </si>
  <si>
    <t>الشهادات</t>
  </si>
  <si>
    <t>شارات الاسم</t>
  </si>
  <si>
    <t>نثريات</t>
  </si>
  <si>
    <t>الطباعة والإجمالي الفرعي</t>
  </si>
  <si>
    <t>توفير الطعام (اختر أي اثنين من الخيارات)</t>
  </si>
  <si>
    <t>الوجبة</t>
  </si>
  <si>
    <t>عدد الوحدات للكل شخص في اليوم</t>
  </si>
  <si>
    <t>الغداء</t>
  </si>
  <si>
    <t>استراحة القهوة</t>
  </si>
  <si>
    <t>بدل الوجبات (الإفطار/العشاء) لغير المواطنين</t>
  </si>
  <si>
    <t>الاسم الكامل للمدرب/ المتحدث/ الإداري</t>
  </si>
  <si>
    <t>الخدمة/ البند</t>
  </si>
  <si>
    <t>الأيام</t>
  </si>
  <si>
    <t>السعر باليوم (بالدولار الأمريكي)</t>
  </si>
  <si>
    <t>القيمة التقديرية القصوى</t>
  </si>
  <si>
    <t xml:space="preserve">ما هي الخدمة التي سيقدمها الفرد إلى CST؟
• يرجى تحديد المهام بالتفصيل. ينبغي لكل عضو في الفريق أن يؤدي مهمة مختلفة. 
</t>
  </si>
  <si>
    <t>عمل المدرب: إعداد التدريب</t>
  </si>
  <si>
    <t>عمل المدرب: تقديم التدريب</t>
  </si>
  <si>
    <r>
      <t xml:space="preserve">عمل المدرب: أنشطة ما بعد التدريب (تقارير </t>
    </r>
    <r>
      <rPr>
        <sz val="9"/>
        <rFont val="Calibri"/>
        <family val="2"/>
      </rPr>
      <t>برنامج الأمن الكيميائي،</t>
    </r>
    <r>
      <rPr>
        <sz val="9"/>
        <rFont val="Arial"/>
        <family val="2"/>
      </rPr>
      <t xml:space="preserve"> الخ)</t>
    </r>
  </si>
  <si>
    <t>الإجمالي الفرعي، اسم المدرب</t>
  </si>
  <si>
    <t>الإعداد للتدريب</t>
  </si>
  <si>
    <t>خلال التدريب</t>
  </si>
  <si>
    <t>أنشطة ما بعد التدريب</t>
  </si>
  <si>
    <t>الإجمالي الفرعي، اسم الإداري</t>
  </si>
  <si>
    <t>توفير الطعام والإجمالي الفرعي</t>
  </si>
  <si>
    <t>الإجمالي الفرعي لورشة العمل</t>
  </si>
  <si>
    <t>السفر والمواصلات</t>
  </si>
  <si>
    <t>السفر- لجميع العاملين غير المحليين (المدربين، الإداريين والمشاركين)</t>
  </si>
  <si>
    <t>السفر- لجميع العاملين المحليين (المدربين، الإداريين والمشاركين)</t>
  </si>
  <si>
    <t>النفقة</t>
  </si>
  <si>
    <t>عدد العاملين غير المحليين</t>
  </si>
  <si>
    <t>عدد الوحدات لكل شخص</t>
  </si>
  <si>
    <t>نفقات السفر</t>
  </si>
  <si>
    <t xml:space="preserve">السفر من الموطن إلى المدينة التي ستقام فيها الفعالية، المواصلات المحلية (أي من المطار إلى الفندق) والأجر اليومي للوجبات غير المقدمة خلال التدريب. </t>
  </si>
  <si>
    <t>القيمة الفرعية، السفر، جميع العاملين غير المحليين</t>
  </si>
  <si>
    <t>أجرى السكن</t>
  </si>
  <si>
    <t>عدد العاملين المحليين الذين يحتاجون الدعم</t>
  </si>
  <si>
    <t>عدد الوحدات في اليوم لكل شخص</t>
  </si>
  <si>
    <t>سعر الوحدة (بالدولار الأمريكي)</t>
  </si>
  <si>
    <t>المواصلات المحلية</t>
  </si>
  <si>
    <t xml:space="preserve">المواصلات البرية بين المنزل والمكان و/أو موقف السيارات في المكان. </t>
  </si>
  <si>
    <t>الإجمالي الفرعي، المواصلات، جميع العاملين المحليين</t>
  </si>
  <si>
    <t>المواصلات الجماعية</t>
  </si>
  <si>
    <t>المواصلات بين الفندق والمكان</t>
  </si>
  <si>
    <t xml:space="preserve">المواصلات بين المكان والوجبات الخاصة أو الاحتفالات إذا لم تكن في نفس المكان. </t>
  </si>
  <si>
    <t>احتياجات المواصلات المتفرقة</t>
  </si>
  <si>
    <t>المواصلات بين المكان وزيارات المواقع/ زيارات المختبر</t>
  </si>
  <si>
    <t>إذا كان مكان الحدث غير موجود في الفندق
الوحدات في اليوم = الرحلات ذهاباً وإياباً في اليوم</t>
  </si>
  <si>
    <t xml:space="preserve">إذا كانت زيارات المختبر/ زيارات الموقع ليست في نفس المكان </t>
  </si>
  <si>
    <t xml:space="preserve">على سبيل المثال إذا كان احتفال الافتتاح/ احتفال الختام في أحد المطاعم. </t>
  </si>
  <si>
    <t>يرجى تزويدنا بشرح حول ذلك</t>
  </si>
  <si>
    <t>الإجمالي الفرعي، المشاركين (المجموعة)</t>
  </si>
  <si>
    <t>الإجمالي الفرعي، السفر والمواصلات</t>
  </si>
  <si>
    <t xml:space="preserve">ملخص الموازنة </t>
  </si>
  <si>
    <t>الإجمالي الفرعي للسفر والمواصلات</t>
  </si>
  <si>
    <t>الإجمالي</t>
  </si>
  <si>
    <t>الإجمالي الفرعي لمكافئات المتحدثين/ المدربين</t>
  </si>
  <si>
    <t>الإجمالي الفرعي، مكافئة المدربين/ المتحدثين/ الإداريين</t>
  </si>
  <si>
    <t>مكافئات المدربين/المتحدثين/ الإداريين</t>
  </si>
  <si>
    <r>
      <t xml:space="preserve">تفسير الموازنة 1: تكاليف ورشة العمل
</t>
    </r>
    <r>
      <rPr>
        <sz val="11"/>
        <rFont val="Times New Roman"/>
        <family val="1"/>
      </rPr>
      <t xml:space="preserve">يرجى الإجابة عن الأسئلة التالية أدناه: </t>
    </r>
  </si>
  <si>
    <t>المواد والإمدادات والمواد الاستهلاكية</t>
  </si>
  <si>
    <t>المواد الاستهلاكية والإمدادات والمواد والإجمالي الفرعي</t>
  </si>
  <si>
    <r>
      <t>1. ما هي النفقات الخاصة المرتبطة بالتدريب التي تتوقع تكبدها؟ يرجى ترتيبها ضمن قائمة.
2. إذا لم يحدث التدريب في المؤسسة المضيفة، ما هي التكلفة التي سوف تتكبدها لتوفير مكان خارجي؟ رجاء رتبها في قائمة.  
3. ما هي مواد ورشة العمل، والإمدادات، والمواد الاستهلاكية، ومواد الطباعة، الخ التي سوف تحتاجها للتدريب؟ ولماذا تحتاج إليها؟
4. كيف توصلت إلى أسعار الغداء واستراحة (استراحات) القهوة و/أو بدل الوجبات لغير المحليين؟ (</t>
    </r>
    <r>
      <rPr>
        <b/>
        <i/>
        <u/>
        <sz val="11"/>
        <rFont val="Times New Roman"/>
        <family val="1"/>
      </rPr>
      <t>يرجى الانتباه إلى أن غير المحليين هم مشاركين يعيشون في مسافة تبعد 80 كم أو أكثر من مكان الحدث).</t>
    </r>
    <r>
      <rPr>
        <sz val="11"/>
        <rFont val="Times New Roman"/>
        <family val="1"/>
      </rPr>
      <t xml:space="preserve"> </t>
    </r>
  </si>
  <si>
    <r>
      <rPr>
        <b/>
        <sz val="11"/>
        <rFont val="Times New Roman"/>
        <family val="1"/>
      </rPr>
      <t xml:space="preserve">تفسير الموازنة 2: أجور العمل
</t>
    </r>
    <r>
      <rPr>
        <sz val="11"/>
        <rFont val="Times New Roman"/>
        <family val="1"/>
      </rPr>
      <t xml:space="preserve">يرجى الإجابة عن الأسئلة التالية في الخانة أدناه. يرجى العلم بأنه في حال اعتماد المشروع، فإن CEDF Global ستطلب منك تقديم تبرير العمل على خطاب مروّس ببيانات مؤسستك. </t>
    </r>
  </si>
  <si>
    <t xml:space="preserve">1. كيف اخترت أجرة (أجور) العمل المحدد لنفسك وأعضاء فريق التدريب؟ هل هذا هو نفس راتبهم العادي؟ إذا كان الحال كذلك، هل يمكنك أن تقدم توثيقاً من مؤسستك لإثبات ذلك؟ 
2. كم عدد المدربين والمتحدثين والإداريين الذين تحتاج إليهم في هذا التدريب ولماذا؟ كيف يختلف كل دور عن الأدوار الأخرى؟ هل سيتطوع أي شخص للعمل بضع ساعات (بدون أجر)؟   </t>
  </si>
  <si>
    <r>
      <rPr>
        <b/>
        <sz val="11"/>
        <rFont val="Times New Roman"/>
        <family val="1"/>
      </rPr>
      <t>تفسير الموازنة 3: السفر والمواصلات</t>
    </r>
    <r>
      <rPr>
        <sz val="11"/>
        <rFont val="Times New Roman"/>
        <family val="1"/>
      </rPr>
      <t xml:space="preserve">
• يعيش العاملون المحليون إما في المدينة أو على مسافة تصل إلى 80 كم خارج المدينة التي ينفذ فيها التدريب. 
• يعيش غير المحليين على مسافة تبعد أكثر من 80 كم من مكان التدريب.
•  المواصلات البرية هي سفر الأفراد المشاركين إلى مكان التدريب من الفندق أو إلى محطة القطار. 
•  المواصلات الجماعية هي أي انتقال جماعي على سبيل المثال من مكان ورشة العمل إلى المختبر. 
يرجى الإجابة عن الأسئلة التالية أدناه:                                                           </t>
    </r>
  </si>
  <si>
    <r>
      <rPr>
        <b/>
        <i/>
        <sz val="11"/>
        <rFont val="Times New Roman"/>
        <family val="1"/>
      </rPr>
      <t xml:space="preserve">1. </t>
    </r>
    <r>
      <rPr>
        <i/>
        <sz val="11"/>
        <rFont val="Times New Roman"/>
        <family val="1"/>
      </rPr>
      <t>كيف توصلت إلى سعر نفقات السفر المدرجة للمشارك (المشاركين) غير المحليين وعضو (أعضاء) الفريق غير المحليين؟</t>
    </r>
    <r>
      <rPr>
        <b/>
        <i/>
        <sz val="11"/>
        <rFont val="Times New Roman"/>
        <family val="1"/>
      </rPr>
      <t xml:space="preserve"> يرجى العلم بأن نفقات السفر مغطاة فقط لهؤلاء الذين يعيشون على مسافة تزيد عن 80 كم عن مكان التدريب). 
</t>
    </r>
    <r>
      <rPr>
        <sz val="11"/>
        <rFont val="Times New Roman"/>
        <family val="1"/>
      </rPr>
      <t xml:space="preserve">
</t>
    </r>
    <r>
      <rPr>
        <b/>
        <sz val="11"/>
        <rFont val="Times New Roman"/>
        <family val="1"/>
      </rPr>
      <t xml:space="preserve">2. </t>
    </r>
    <r>
      <rPr>
        <sz val="11"/>
        <rFont val="Times New Roman"/>
        <family val="1"/>
      </rPr>
      <t>كيف توصلت للأجرة اليومية للسكن المدرجة للمشارك (المشاركين) غير المحليين وعضو (أعضاء) الفريق غير المحليين؟</t>
    </r>
    <r>
      <rPr>
        <b/>
        <sz val="11"/>
        <rFont val="Times New Roman"/>
        <family val="1"/>
      </rPr>
      <t xml:space="preserve"> يرجى العلم بأن الأجرة اليومية للسكن مغطاة فقط لهؤلاء الذين يعيشون على مسافة تزيد عن 80 كم عن مكان التدريب).</t>
    </r>
    <r>
      <rPr>
        <sz val="11"/>
        <rFont val="Times New Roman"/>
        <family val="1"/>
      </rPr>
      <t xml:space="preserve">
3. هل تحتاج إلى مواصلات محلية؟ إذا كانت الإجابة نعم، أين ولماذا؟
4. كيف توصلت إلى السعر المذكور للمواصلات المحلية؟ 
5. هل تحتاج إلى مواصلات جماعية؟ إذا كانت الإجابة نعم، أين ولماذا؟
6. كيف توصلت إلى السعر المذكور للمواصلات الجماعية؟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</si>
</sst>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
    <numFmt numFmtId="165" formatCode="&quot;$&quot;#,##0.00"/>
    <numFmt numFmtId="166" formatCode="_(* #,##0.00_);_(* \(#,##0.00\);_(* \-??_);_(@_)"/>
  </numFmts>
  <fonts count="2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Times New Roman"/>
      <family val="1"/>
    </font>
    <font>
      <sz val="10"/>
      <name val="Times New Roman"/>
      <family val="1"/>
    </font>
    <font>
      <sz val="9"/>
      <name val="Times New Roman"/>
      <family val="1"/>
    </font>
    <font>
      <sz val="9"/>
      <color indexed="8"/>
      <name val="Times New Roman"/>
      <family val="1"/>
    </font>
    <font>
      <sz val="10"/>
      <name val="Arial"/>
      <family val="2"/>
    </font>
    <font>
      <b/>
      <sz val="11"/>
      <name val="Times New Roman"/>
      <family val="1"/>
    </font>
    <font>
      <b/>
      <sz val="9"/>
      <name val="Times New Roman"/>
      <family val="1"/>
    </font>
    <font>
      <b/>
      <u/>
      <sz val="11"/>
      <name val="Times New Roman"/>
      <family val="1"/>
    </font>
    <font>
      <sz val="10"/>
      <name val="Arial"/>
      <family val="2"/>
    </font>
    <font>
      <sz val="11"/>
      <name val="Times New Roman"/>
      <family val="1"/>
    </font>
    <font>
      <sz val="10"/>
      <color rgb="FFFF0000"/>
      <name val="Arial"/>
      <family val="2"/>
    </font>
    <font>
      <sz val="10"/>
      <color theme="4"/>
      <name val="Arial"/>
      <family val="2"/>
    </font>
    <font>
      <sz val="10"/>
      <name val="Arial"/>
      <family val="2"/>
    </font>
    <font>
      <b/>
      <i/>
      <u/>
      <sz val="11"/>
      <name val="Times New Roman"/>
      <family val="1"/>
    </font>
    <font>
      <b/>
      <i/>
      <sz val="11"/>
      <name val="Times New Roman"/>
      <family val="1"/>
    </font>
    <font>
      <b/>
      <sz val="12"/>
      <name val="Times New Roman"/>
      <family val="1"/>
    </font>
    <font>
      <sz val="9"/>
      <name val="Arial"/>
      <family val="2"/>
    </font>
    <font>
      <sz val="9"/>
      <name val="Calibri"/>
      <family val="2"/>
    </font>
    <font>
      <i/>
      <sz val="11"/>
      <name val="Times New Roman"/>
      <family val="1"/>
    </font>
  </fonts>
  <fills count="11">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
      <patternFill patternType="solid">
        <fgColor rgb="FFCC99FF"/>
        <bgColor indexed="64"/>
      </patternFill>
    </fill>
    <fill>
      <patternFill patternType="solid">
        <fgColor theme="7" tint="-0.499984740745262"/>
        <bgColor indexed="64"/>
      </patternFill>
    </fill>
    <fill>
      <patternFill patternType="solid">
        <fgColor rgb="FFCCCCFF"/>
        <bgColor indexed="64"/>
      </patternFill>
    </fill>
    <fill>
      <patternFill patternType="solid">
        <fgColor rgb="FF92D050"/>
        <bgColor indexed="64"/>
      </patternFill>
    </fill>
    <fill>
      <patternFill patternType="solid">
        <fgColor theme="8" tint="0.39997558519241921"/>
        <bgColor indexed="64"/>
      </patternFill>
    </fill>
    <fill>
      <patternFill patternType="solid">
        <fgColor rgb="FFCC66FF"/>
        <bgColor indexed="64"/>
      </patternFill>
    </fill>
  </fills>
  <borders count="46">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auto="1"/>
      </top>
      <bottom style="medium">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3">
    <xf numFmtId="0" fontId="0" fillId="0" borderId="0"/>
    <xf numFmtId="0" fontId="4" fillId="0" borderId="0"/>
    <xf numFmtId="0" fontId="3" fillId="0" borderId="0"/>
    <xf numFmtId="0" fontId="9" fillId="0" borderId="0"/>
    <xf numFmtId="0" fontId="4" fillId="0" borderId="0"/>
    <xf numFmtId="0" fontId="4" fillId="0" borderId="0"/>
    <xf numFmtId="0" fontId="4" fillId="0" borderId="0"/>
    <xf numFmtId="44" fontId="4" fillId="0" borderId="0" applyFont="0" applyFill="0" applyBorder="0" applyAlignment="0" applyProtection="0"/>
    <xf numFmtId="0" fontId="2" fillId="0" borderId="0"/>
    <xf numFmtId="0" fontId="2" fillId="0" borderId="0"/>
    <xf numFmtId="0" fontId="1" fillId="0" borderId="0"/>
    <xf numFmtId="44" fontId="13" fillId="0" borderId="0" applyFont="0" applyFill="0" applyBorder="0" applyAlignment="0" applyProtection="0"/>
    <xf numFmtId="9" fontId="17" fillId="0" borderId="0" applyFont="0" applyFill="0" applyBorder="0" applyAlignment="0" applyProtection="0"/>
  </cellStyleXfs>
  <cellXfs count="176">
    <xf numFmtId="0" fontId="0" fillId="0" borderId="0" xfId="0"/>
    <xf numFmtId="0" fontId="0" fillId="0" borderId="0" xfId="0" applyProtection="1">
      <protection locked="0"/>
    </xf>
    <xf numFmtId="0" fontId="0" fillId="0" borderId="0" xfId="0" applyAlignment="1" applyProtection="1">
      <alignment horizontal="center"/>
      <protection locked="0"/>
    </xf>
    <xf numFmtId="0" fontId="0" fillId="0" borderId="0" xfId="0" applyAlignment="1" applyProtection="1">
      <alignment horizontal="center" vertical="top"/>
      <protection locked="0"/>
    </xf>
    <xf numFmtId="0" fontId="0" fillId="0" borderId="0" xfId="0" applyAlignment="1" applyProtection="1">
      <alignment vertical="top"/>
      <protection locked="0"/>
    </xf>
    <xf numFmtId="0" fontId="7" fillId="3" borderId="2" xfId="0" applyFont="1" applyFill="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0" fillId="0" borderId="0" xfId="0" applyAlignment="1" applyProtection="1">
      <alignment horizontal="left" vertical="top"/>
      <protection locked="0"/>
    </xf>
    <xf numFmtId="0" fontId="0" fillId="3" borderId="0" xfId="0" applyFill="1" applyProtection="1">
      <protection locked="0"/>
    </xf>
    <xf numFmtId="165" fontId="7" fillId="2" borderId="4" xfId="0" applyNumberFormat="1" applyFont="1" applyFill="1" applyBorder="1" applyAlignment="1">
      <alignment horizontal="left" vertical="top" wrapText="1"/>
    </xf>
    <xf numFmtId="0" fontId="0" fillId="3" borderId="2" xfId="0" applyFill="1" applyBorder="1" applyProtection="1">
      <protection locked="0"/>
    </xf>
    <xf numFmtId="0" fontId="6" fillId="0" borderId="0" xfId="0" applyFont="1" applyProtection="1">
      <protection locked="0"/>
    </xf>
    <xf numFmtId="0" fontId="15" fillId="0" borderId="0" xfId="0" applyFont="1" applyProtection="1">
      <protection locked="0"/>
    </xf>
    <xf numFmtId="0" fontId="16" fillId="0" borderId="0" xfId="0" applyFont="1" applyProtection="1">
      <protection locked="0"/>
    </xf>
    <xf numFmtId="0" fontId="4" fillId="0" borderId="0" xfId="0" applyFont="1" applyProtection="1">
      <protection locked="0"/>
    </xf>
    <xf numFmtId="0" fontId="16" fillId="0" borderId="0" xfId="0" applyFont="1" applyAlignment="1" applyProtection="1">
      <alignment horizontal="left" vertical="top"/>
      <protection locked="0"/>
    </xf>
    <xf numFmtId="0" fontId="4" fillId="0" borderId="0" xfId="0" applyFont="1" applyAlignment="1" applyProtection="1">
      <alignment horizontal="left" vertical="top"/>
      <protection locked="0"/>
    </xf>
    <xf numFmtId="0" fontId="4" fillId="0" borderId="0" xfId="0" applyFont="1" applyAlignment="1" applyProtection="1">
      <alignment horizontal="center" vertical="top"/>
      <protection locked="0"/>
    </xf>
    <xf numFmtId="0" fontId="4" fillId="0" borderId="0" xfId="0" applyFont="1" applyAlignment="1" applyProtection="1">
      <alignment vertical="top"/>
      <protection locked="0"/>
    </xf>
    <xf numFmtId="0" fontId="15" fillId="0" borderId="0" xfId="0" applyFont="1" applyAlignment="1" applyProtection="1">
      <alignment horizontal="left" vertical="top" wrapText="1"/>
      <protection locked="0"/>
    </xf>
    <xf numFmtId="0" fontId="4" fillId="3" borderId="0" xfId="0" applyFont="1" applyFill="1" applyProtection="1">
      <protection locked="0"/>
    </xf>
    <xf numFmtId="0" fontId="4" fillId="0" borderId="0" xfId="0" applyFont="1" applyAlignment="1" applyProtection="1">
      <alignment horizontal="left" vertical="top" wrapText="1"/>
      <protection locked="0"/>
    </xf>
    <xf numFmtId="0" fontId="10" fillId="6" borderId="15" xfId="1" applyFont="1" applyFill="1" applyBorder="1" applyAlignment="1" applyProtection="1">
      <alignment horizontal="center" vertical="center" wrapText="1"/>
      <protection locked="0"/>
    </xf>
    <xf numFmtId="0" fontId="14" fillId="6" borderId="11" xfId="0" applyFont="1" applyFill="1" applyBorder="1" applyAlignment="1" applyProtection="1">
      <alignment horizontal="center" vertical="center" wrapText="1"/>
      <protection locked="0"/>
    </xf>
    <xf numFmtId="0" fontId="14" fillId="6" borderId="16" xfId="0" applyFont="1" applyFill="1" applyBorder="1" applyAlignment="1" applyProtection="1">
      <alignment horizontal="center" vertical="center" wrapText="1"/>
      <protection locked="0"/>
    </xf>
    <xf numFmtId="0" fontId="5" fillId="6" borderId="31" xfId="1" applyFont="1" applyFill="1" applyBorder="1" applyAlignment="1" applyProtection="1">
      <alignment wrapText="1"/>
      <protection locked="0"/>
    </xf>
    <xf numFmtId="0" fontId="5" fillId="6" borderId="23" xfId="1" applyFont="1" applyFill="1" applyBorder="1" applyAlignment="1" applyProtection="1">
      <alignment wrapText="1"/>
      <protection locked="0"/>
    </xf>
    <xf numFmtId="0" fontId="5" fillId="6" borderId="32" xfId="1" applyFont="1" applyFill="1" applyBorder="1" applyAlignment="1" applyProtection="1">
      <alignment wrapText="1"/>
      <protection locked="0"/>
    </xf>
    <xf numFmtId="0" fontId="10" fillId="7" borderId="2" xfId="1" applyFont="1" applyFill="1" applyBorder="1" applyAlignment="1" applyProtection="1">
      <alignment horizontal="center" vertical="center" wrapText="1"/>
      <protection locked="0"/>
    </xf>
    <xf numFmtId="0" fontId="7" fillId="9" borderId="2" xfId="0" applyFont="1" applyFill="1" applyBorder="1" applyAlignment="1" applyProtection="1">
      <alignment horizontal="left" vertical="top" wrapText="1"/>
      <protection locked="0"/>
    </xf>
    <xf numFmtId="44" fontId="7" fillId="9" borderId="2" xfId="11" applyFont="1" applyFill="1" applyBorder="1" applyAlignment="1" applyProtection="1">
      <alignment horizontal="left" vertical="top" wrapText="1"/>
      <protection locked="0"/>
    </xf>
    <xf numFmtId="9" fontId="10" fillId="9" borderId="2" xfId="12" applyFont="1" applyFill="1" applyBorder="1" applyAlignment="1" applyProtection="1">
      <alignment horizontal="center" vertical="center" wrapText="1"/>
      <protection locked="0"/>
    </xf>
    <xf numFmtId="9" fontId="10" fillId="9" borderId="5" xfId="12" applyFont="1" applyFill="1" applyBorder="1" applyAlignment="1" applyProtection="1">
      <alignment horizontal="center" vertical="center" wrapText="1"/>
      <protection locked="0"/>
    </xf>
    <xf numFmtId="0" fontId="7" fillId="9" borderId="9" xfId="0" applyFont="1" applyFill="1" applyBorder="1" applyAlignment="1" applyProtection="1">
      <alignment horizontal="left" vertical="top" wrapText="1"/>
      <protection locked="0"/>
    </xf>
    <xf numFmtId="0" fontId="7" fillId="9" borderId="2" xfId="0" applyFont="1" applyFill="1" applyBorder="1" applyAlignment="1" applyProtection="1">
      <alignment horizontal="right" wrapText="1"/>
      <protection locked="0"/>
    </xf>
    <xf numFmtId="165" fontId="7" fillId="9" borderId="2" xfId="0" applyNumberFormat="1" applyFont="1" applyFill="1" applyBorder="1" applyAlignment="1" applyProtection="1">
      <alignment horizontal="left" vertical="top" wrapText="1"/>
      <protection locked="0"/>
    </xf>
    <xf numFmtId="164" fontId="7" fillId="9" borderId="2" xfId="0" applyNumberFormat="1" applyFont="1" applyFill="1" applyBorder="1" applyAlignment="1" applyProtection="1">
      <alignment horizontal="center" vertical="center" wrapText="1"/>
      <protection locked="0"/>
    </xf>
    <xf numFmtId="165" fontId="8" fillId="9" borderId="4" xfId="0" applyNumberFormat="1" applyFont="1" applyFill="1" applyBorder="1" applyAlignment="1">
      <alignment horizontal="right" wrapText="1"/>
    </xf>
    <xf numFmtId="164" fontId="7" fillId="9" borderId="2" xfId="0" applyNumberFormat="1" applyFont="1" applyFill="1" applyBorder="1" applyAlignment="1" applyProtection="1">
      <alignment horizontal="left" vertical="top" wrapText="1"/>
      <protection locked="0"/>
    </xf>
    <xf numFmtId="165" fontId="8" fillId="8" borderId="4" xfId="0" applyNumberFormat="1" applyFont="1" applyFill="1" applyBorder="1" applyAlignment="1">
      <alignment horizontal="left" vertical="center" wrapText="1"/>
    </xf>
    <xf numFmtId="165" fontId="11" fillId="10" borderId="6" xfId="0" applyNumberFormat="1" applyFont="1" applyFill="1" applyBorder="1" applyAlignment="1">
      <alignment vertical="top" wrapText="1"/>
    </xf>
    <xf numFmtId="165" fontId="10" fillId="10" borderId="6" xfId="0" applyNumberFormat="1" applyFont="1" applyFill="1" applyBorder="1" applyAlignment="1">
      <alignment vertical="top" wrapText="1"/>
    </xf>
    <xf numFmtId="166" fontId="11" fillId="4" borderId="2" xfId="0" applyNumberFormat="1" applyFont="1" applyFill="1" applyBorder="1" applyAlignment="1" applyProtection="1">
      <alignment horizontal="center" vertical="center" wrapText="1"/>
      <protection locked="0"/>
    </xf>
    <xf numFmtId="0" fontId="11" fillId="4" borderId="9" xfId="0" applyFont="1" applyFill="1" applyBorder="1" applyAlignment="1" applyProtection="1">
      <alignment horizontal="center" vertical="center" wrapText="1"/>
      <protection locked="0"/>
    </xf>
    <xf numFmtId="0" fontId="11" fillId="4" borderId="2" xfId="0" applyFont="1" applyFill="1" applyBorder="1" applyAlignment="1" applyProtection="1">
      <alignment horizontal="center" vertical="center" wrapText="1"/>
      <protection locked="0"/>
    </xf>
    <xf numFmtId="0" fontId="7" fillId="2" borderId="9" xfId="0" applyFont="1" applyFill="1" applyBorder="1" applyAlignment="1" applyProtection="1">
      <alignment horizontal="right" vertical="top" wrapText="1" readingOrder="2"/>
      <protection locked="0"/>
    </xf>
    <xf numFmtId="0" fontId="7" fillId="9" borderId="2" xfId="0" applyFont="1" applyFill="1" applyBorder="1" applyAlignment="1" applyProtection="1">
      <alignment horizontal="right" vertical="top" wrapText="1" readingOrder="2"/>
      <protection locked="0"/>
    </xf>
    <xf numFmtId="0" fontId="11" fillId="4" borderId="9" xfId="0" applyFont="1" applyFill="1" applyBorder="1" applyAlignment="1" applyProtection="1">
      <alignment horizontal="right" vertical="top" wrapText="1"/>
      <protection locked="0"/>
    </xf>
    <xf numFmtId="0" fontId="11" fillId="4" borderId="2" xfId="0" applyFont="1" applyFill="1" applyBorder="1" applyAlignment="1" applyProtection="1">
      <alignment horizontal="right" vertical="top" wrapText="1"/>
      <protection locked="0"/>
    </xf>
    <xf numFmtId="166" fontId="11" fillId="4" borderId="2" xfId="0" applyNumberFormat="1" applyFont="1" applyFill="1" applyBorder="1" applyAlignment="1" applyProtection="1">
      <alignment horizontal="right" vertical="top" wrapText="1"/>
      <protection locked="0"/>
    </xf>
    <xf numFmtId="0" fontId="7" fillId="2" borderId="9" xfId="0" applyFont="1" applyFill="1" applyBorder="1" applyAlignment="1" applyProtection="1">
      <alignment vertical="top" wrapText="1"/>
      <protection locked="0"/>
    </xf>
    <xf numFmtId="0" fontId="7" fillId="3" borderId="9" xfId="0" applyFont="1" applyFill="1" applyBorder="1" applyAlignment="1" applyProtection="1">
      <alignment vertical="top" wrapText="1"/>
      <protection locked="0"/>
    </xf>
    <xf numFmtId="0" fontId="21" fillId="3" borderId="0" xfId="0" applyFont="1" applyFill="1" applyAlignment="1">
      <alignment vertical="top"/>
    </xf>
    <xf numFmtId="0" fontId="7" fillId="0" borderId="2" xfId="0" applyFont="1" applyBorder="1" applyAlignment="1" applyProtection="1">
      <alignment horizontal="right" vertical="top" wrapText="1" readingOrder="2"/>
      <protection locked="0"/>
    </xf>
    <xf numFmtId="0" fontId="11" fillId="4" borderId="9" xfId="0" applyFont="1" applyFill="1" applyBorder="1" applyAlignment="1" applyProtection="1">
      <alignment horizontal="center" vertical="center" wrapText="1" readingOrder="2"/>
      <protection locked="0"/>
    </xf>
    <xf numFmtId="0" fontId="11" fillId="4" borderId="2" xfId="0" applyFont="1" applyFill="1" applyBorder="1" applyAlignment="1" applyProtection="1">
      <alignment horizontal="center" vertical="center" wrapText="1" readingOrder="2"/>
      <protection locked="0"/>
    </xf>
    <xf numFmtId="166" fontId="11" fillId="4" borderId="2" xfId="0" applyNumberFormat="1" applyFont="1" applyFill="1" applyBorder="1" applyAlignment="1" applyProtection="1">
      <alignment horizontal="center" vertical="center" wrapText="1" readingOrder="2"/>
      <protection locked="0"/>
    </xf>
    <xf numFmtId="3" fontId="11" fillId="4" borderId="4" xfId="0" applyNumberFormat="1" applyFont="1" applyFill="1" applyBorder="1" applyAlignment="1" applyProtection="1">
      <alignment horizontal="center" vertical="center" wrapText="1" readingOrder="2"/>
      <protection locked="0"/>
    </xf>
    <xf numFmtId="0" fontId="7" fillId="3" borderId="2" xfId="0" applyFont="1" applyFill="1" applyBorder="1" applyAlignment="1" applyProtection="1">
      <alignment horizontal="right" vertical="top" wrapText="1" readingOrder="2"/>
      <protection locked="0"/>
    </xf>
    <xf numFmtId="0" fontId="14" fillId="9" borderId="17" xfId="0" applyFont="1" applyFill="1" applyBorder="1" applyAlignment="1" applyProtection="1">
      <alignment horizontal="right" vertical="top" wrapText="1" readingOrder="2"/>
      <protection locked="0"/>
    </xf>
    <xf numFmtId="0" fontId="14" fillId="9" borderId="18" xfId="0" applyFont="1" applyFill="1" applyBorder="1" applyAlignment="1" applyProtection="1">
      <alignment horizontal="right" vertical="top" readingOrder="2"/>
      <protection locked="0"/>
    </xf>
    <xf numFmtId="0" fontId="14" fillId="9" borderId="19" xfId="0" applyFont="1" applyFill="1" applyBorder="1" applyAlignment="1" applyProtection="1">
      <alignment horizontal="right" vertical="top" readingOrder="2"/>
      <protection locked="0"/>
    </xf>
    <xf numFmtId="0" fontId="14" fillId="9" borderId="20" xfId="0" applyFont="1" applyFill="1" applyBorder="1" applyAlignment="1" applyProtection="1">
      <alignment horizontal="right" vertical="top" readingOrder="2"/>
      <protection locked="0"/>
    </xf>
    <xf numFmtId="0" fontId="14" fillId="9" borderId="0" xfId="0" applyFont="1" applyFill="1" applyAlignment="1" applyProtection="1">
      <alignment horizontal="right" vertical="top" readingOrder="2"/>
      <protection locked="0"/>
    </xf>
    <xf numFmtId="0" fontId="14" fillId="9" borderId="21" xfId="0" applyFont="1" applyFill="1" applyBorder="1" applyAlignment="1" applyProtection="1">
      <alignment horizontal="right" vertical="top" readingOrder="2"/>
      <protection locked="0"/>
    </xf>
    <xf numFmtId="0" fontId="14" fillId="9" borderId="22" xfId="0" applyFont="1" applyFill="1" applyBorder="1" applyAlignment="1" applyProtection="1">
      <alignment horizontal="right" vertical="top" readingOrder="2"/>
      <protection locked="0"/>
    </xf>
    <xf numFmtId="0" fontId="14" fillId="9" borderId="23" xfId="0" applyFont="1" applyFill="1" applyBorder="1" applyAlignment="1" applyProtection="1">
      <alignment horizontal="right" vertical="top" readingOrder="2"/>
      <protection locked="0"/>
    </xf>
    <xf numFmtId="0" fontId="14" fillId="9" borderId="24" xfId="0" applyFont="1" applyFill="1" applyBorder="1" applyAlignment="1" applyProtection="1">
      <alignment horizontal="right" vertical="top" readingOrder="2"/>
      <protection locked="0"/>
    </xf>
    <xf numFmtId="0" fontId="14" fillId="5" borderId="17" xfId="0" applyFont="1" applyFill="1" applyBorder="1" applyAlignment="1" applyProtection="1">
      <alignment horizontal="right" vertical="top" wrapText="1" readingOrder="2"/>
      <protection locked="0"/>
    </xf>
    <xf numFmtId="0" fontId="14" fillId="5" borderId="18" xfId="0" applyFont="1" applyFill="1" applyBorder="1" applyAlignment="1" applyProtection="1">
      <alignment horizontal="right" vertical="top" wrapText="1" readingOrder="2"/>
      <protection locked="0"/>
    </xf>
    <xf numFmtId="0" fontId="14" fillId="5" borderId="19" xfId="0" applyFont="1" applyFill="1" applyBorder="1" applyAlignment="1" applyProtection="1">
      <alignment horizontal="right" vertical="top" wrapText="1" readingOrder="2"/>
      <protection locked="0"/>
    </xf>
    <xf numFmtId="0" fontId="14" fillId="5" borderId="20" xfId="0" applyFont="1" applyFill="1" applyBorder="1" applyAlignment="1" applyProtection="1">
      <alignment horizontal="right" vertical="top" wrapText="1" readingOrder="2"/>
      <protection locked="0"/>
    </xf>
    <xf numFmtId="0" fontId="14" fillId="5" borderId="0" xfId="0" applyFont="1" applyFill="1" applyAlignment="1" applyProtection="1">
      <alignment horizontal="right" vertical="top" wrapText="1" readingOrder="2"/>
      <protection locked="0"/>
    </xf>
    <xf numFmtId="0" fontId="14" fillId="5" borderId="21" xfId="0" applyFont="1" applyFill="1" applyBorder="1" applyAlignment="1" applyProtection="1">
      <alignment horizontal="right" vertical="top" wrapText="1" readingOrder="2"/>
      <protection locked="0"/>
    </xf>
    <xf numFmtId="0" fontId="14" fillId="5" borderId="22" xfId="0" applyFont="1" applyFill="1" applyBorder="1" applyAlignment="1" applyProtection="1">
      <alignment horizontal="right" vertical="top" wrapText="1" readingOrder="2"/>
      <protection locked="0"/>
    </xf>
    <xf numFmtId="0" fontId="14" fillId="5" borderId="23" xfId="0" applyFont="1" applyFill="1" applyBorder="1" applyAlignment="1" applyProtection="1">
      <alignment horizontal="right" vertical="top" wrapText="1" readingOrder="2"/>
      <protection locked="0"/>
    </xf>
    <xf numFmtId="0" fontId="14" fillId="5" borderId="24" xfId="0" applyFont="1" applyFill="1" applyBorder="1" applyAlignment="1" applyProtection="1">
      <alignment horizontal="right" vertical="top" wrapText="1" readingOrder="2"/>
      <protection locked="0"/>
    </xf>
    <xf numFmtId="0" fontId="14" fillId="9" borderId="18" xfId="0" applyFont="1" applyFill="1" applyBorder="1" applyAlignment="1" applyProtection="1">
      <alignment horizontal="right" vertical="top" wrapText="1" readingOrder="2"/>
      <protection locked="0"/>
    </xf>
    <xf numFmtId="0" fontId="14" fillId="9" borderId="19" xfId="0" applyFont="1" applyFill="1" applyBorder="1" applyAlignment="1" applyProtection="1">
      <alignment horizontal="right" vertical="top" wrapText="1" readingOrder="2"/>
      <protection locked="0"/>
    </xf>
    <xf numFmtId="0" fontId="14" fillId="9" borderId="20" xfId="0" applyFont="1" applyFill="1" applyBorder="1" applyAlignment="1" applyProtection="1">
      <alignment horizontal="right" vertical="top" wrapText="1" readingOrder="2"/>
      <protection locked="0"/>
    </xf>
    <xf numFmtId="0" fontId="14" fillId="9" borderId="0" xfId="0" applyFont="1" applyFill="1" applyAlignment="1" applyProtection="1">
      <alignment horizontal="right" vertical="top" wrapText="1" readingOrder="2"/>
      <protection locked="0"/>
    </xf>
    <xf numFmtId="0" fontId="14" fillId="9" borderId="21" xfId="0" applyFont="1" applyFill="1" applyBorder="1" applyAlignment="1" applyProtection="1">
      <alignment horizontal="right" vertical="top" wrapText="1" readingOrder="2"/>
      <protection locked="0"/>
    </xf>
    <xf numFmtId="0" fontId="14" fillId="9" borderId="22" xfId="0" applyFont="1" applyFill="1" applyBorder="1" applyAlignment="1" applyProtection="1">
      <alignment horizontal="right" vertical="top" wrapText="1" readingOrder="2"/>
      <protection locked="0"/>
    </xf>
    <xf numFmtId="0" fontId="14" fillId="9" borderId="23" xfId="0" applyFont="1" applyFill="1" applyBorder="1" applyAlignment="1" applyProtection="1">
      <alignment horizontal="right" vertical="top" wrapText="1" readingOrder="2"/>
      <protection locked="0"/>
    </xf>
    <xf numFmtId="0" fontId="14" fillId="9" borderId="24" xfId="0" applyFont="1" applyFill="1" applyBorder="1" applyAlignment="1" applyProtection="1">
      <alignment horizontal="right" vertical="top" wrapText="1" readingOrder="2"/>
      <protection locked="0"/>
    </xf>
    <xf numFmtId="0" fontId="10" fillId="5" borderId="17" xfId="0" applyFont="1" applyFill="1" applyBorder="1" applyAlignment="1" applyProtection="1">
      <alignment horizontal="right" vertical="top" wrapText="1" readingOrder="2"/>
      <protection locked="0"/>
    </xf>
    <xf numFmtId="0" fontId="10" fillId="9" borderId="10" xfId="1" applyFont="1" applyFill="1" applyBorder="1" applyAlignment="1" applyProtection="1">
      <alignment horizontal="center" vertical="center" wrapText="1" readingOrder="2"/>
      <protection locked="0"/>
    </xf>
    <xf numFmtId="0" fontId="10" fillId="9" borderId="11" xfId="1" applyFont="1" applyFill="1" applyBorder="1" applyAlignment="1" applyProtection="1">
      <alignment horizontal="center" vertical="center" wrapText="1" readingOrder="2"/>
      <protection locked="0"/>
    </xf>
    <xf numFmtId="0" fontId="10" fillId="9" borderId="16" xfId="1" applyFont="1" applyFill="1" applyBorder="1" applyAlignment="1" applyProtection="1">
      <alignment horizontal="center" vertical="center" wrapText="1" readingOrder="2"/>
      <protection locked="0"/>
    </xf>
    <xf numFmtId="0" fontId="10" fillId="7" borderId="10" xfId="1" applyFont="1" applyFill="1" applyBorder="1" applyAlignment="1" applyProtection="1">
      <alignment horizontal="center" vertical="center" wrapText="1"/>
      <protection locked="0"/>
    </xf>
    <xf numFmtId="0" fontId="10" fillId="7" borderId="11" xfId="1" applyFont="1" applyFill="1" applyBorder="1" applyAlignment="1" applyProtection="1">
      <alignment horizontal="center" vertical="center" wrapText="1"/>
      <protection locked="0"/>
    </xf>
    <xf numFmtId="0" fontId="10" fillId="7" borderId="16" xfId="1" applyFont="1" applyFill="1" applyBorder="1" applyAlignment="1" applyProtection="1">
      <alignment horizontal="center" vertical="center" wrapText="1"/>
      <protection locked="0"/>
    </xf>
    <xf numFmtId="0" fontId="10" fillId="0" borderId="15" xfId="1" applyFont="1" applyFill="1" applyBorder="1" applyAlignment="1" applyProtection="1">
      <alignment horizontal="center" vertical="center" wrapText="1"/>
      <protection locked="0"/>
    </xf>
    <xf numFmtId="0" fontId="10" fillId="0" borderId="11" xfId="1" applyFont="1" applyFill="1" applyBorder="1" applyAlignment="1" applyProtection="1">
      <alignment horizontal="center" vertical="center" wrapText="1"/>
      <protection locked="0"/>
    </xf>
    <xf numFmtId="0" fontId="10" fillId="0" borderId="7" xfId="1" applyFont="1" applyFill="1" applyBorder="1" applyAlignment="1" applyProtection="1">
      <alignment horizontal="center" vertical="center" wrapText="1"/>
      <protection locked="0"/>
    </xf>
    <xf numFmtId="0" fontId="10" fillId="0" borderId="39" xfId="1" applyFont="1" applyFill="1" applyBorder="1" applyAlignment="1" applyProtection="1">
      <alignment horizontal="center" vertical="center" wrapText="1"/>
      <protection locked="0"/>
    </xf>
    <xf numFmtId="0" fontId="10" fillId="0" borderId="27" xfId="1" applyFont="1" applyFill="1" applyBorder="1" applyAlignment="1" applyProtection="1">
      <alignment horizontal="center" vertical="center" wrapText="1"/>
      <protection locked="0"/>
    </xf>
    <xf numFmtId="0" fontId="10" fillId="0" borderId="28" xfId="1" applyFont="1" applyFill="1" applyBorder="1" applyAlignment="1" applyProtection="1">
      <alignment horizontal="center" vertical="center" wrapText="1"/>
      <protection locked="0"/>
    </xf>
    <xf numFmtId="0" fontId="10" fillId="7" borderId="15" xfId="1" applyFont="1" applyFill="1" applyBorder="1" applyAlignment="1" applyProtection="1">
      <alignment horizontal="center" vertical="center" wrapText="1"/>
      <protection locked="0"/>
    </xf>
    <xf numFmtId="0" fontId="10" fillId="7" borderId="7" xfId="1" applyFont="1" applyFill="1" applyBorder="1" applyAlignment="1" applyProtection="1">
      <alignment horizontal="center" vertical="center" wrapText="1"/>
      <protection locked="0"/>
    </xf>
    <xf numFmtId="9" fontId="10" fillId="9" borderId="10" xfId="12" applyFont="1" applyFill="1" applyBorder="1" applyAlignment="1" applyProtection="1">
      <alignment horizontal="center" vertical="center" wrapText="1"/>
      <protection locked="0"/>
    </xf>
    <xf numFmtId="9" fontId="10" fillId="9" borderId="11" xfId="12" applyFont="1" applyFill="1" applyBorder="1" applyAlignment="1" applyProtection="1">
      <alignment horizontal="center" vertical="center" wrapText="1"/>
      <protection locked="0"/>
    </xf>
    <xf numFmtId="9" fontId="10" fillId="9" borderId="16" xfId="12" applyFont="1" applyFill="1" applyBorder="1" applyAlignment="1" applyProtection="1">
      <alignment horizontal="center" vertical="center" wrapText="1"/>
      <protection locked="0"/>
    </xf>
    <xf numFmtId="9" fontId="10" fillId="9" borderId="26" xfId="12" applyFont="1" applyFill="1" applyBorder="1" applyAlignment="1" applyProtection="1">
      <alignment horizontal="center" vertical="center" wrapText="1"/>
      <protection locked="0"/>
    </xf>
    <xf numFmtId="9" fontId="10" fillId="9" borderId="27" xfId="12" applyFont="1" applyFill="1" applyBorder="1" applyAlignment="1" applyProtection="1">
      <alignment horizontal="center" vertical="center" wrapText="1"/>
      <protection locked="0"/>
    </xf>
    <xf numFmtId="9" fontId="10" fillId="9" borderId="40" xfId="12" applyFont="1" applyFill="1" applyBorder="1" applyAlignment="1" applyProtection="1">
      <alignment horizontal="center" vertical="center" wrapText="1"/>
      <protection locked="0"/>
    </xf>
    <xf numFmtId="0" fontId="10" fillId="5" borderId="12" xfId="0" applyFont="1" applyFill="1" applyBorder="1" applyAlignment="1" applyProtection="1">
      <alignment horizontal="center" vertical="top" wrapText="1"/>
      <protection locked="0"/>
    </xf>
    <xf numFmtId="0" fontId="10" fillId="5" borderId="1" xfId="0" applyFont="1" applyFill="1" applyBorder="1" applyAlignment="1" applyProtection="1">
      <alignment horizontal="center" vertical="top" wrapText="1"/>
      <protection locked="0"/>
    </xf>
    <xf numFmtId="0" fontId="10" fillId="5" borderId="3" xfId="0" applyFont="1" applyFill="1" applyBorder="1" applyAlignment="1" applyProtection="1">
      <alignment horizontal="center" vertical="top" wrapText="1"/>
      <protection locked="0"/>
    </xf>
    <xf numFmtId="0" fontId="11" fillId="7" borderId="15" xfId="0" applyFont="1" applyFill="1" applyBorder="1" applyAlignment="1" applyProtection="1">
      <alignment horizontal="right" vertical="top" wrapText="1" readingOrder="2"/>
      <protection locked="0"/>
    </xf>
    <xf numFmtId="0" fontId="11" fillId="7" borderId="11" xfId="0" applyFont="1" applyFill="1" applyBorder="1" applyAlignment="1" applyProtection="1">
      <alignment horizontal="right" vertical="top" wrapText="1" readingOrder="2"/>
      <protection locked="0"/>
    </xf>
    <xf numFmtId="0" fontId="11" fillId="7" borderId="16" xfId="0" applyFont="1" applyFill="1" applyBorder="1" applyAlignment="1" applyProtection="1">
      <alignment horizontal="right" vertical="top" wrapText="1" readingOrder="2"/>
      <protection locked="0"/>
    </xf>
    <xf numFmtId="3" fontId="11" fillId="4" borderId="2" xfId="0" applyNumberFormat="1" applyFont="1" applyFill="1" applyBorder="1" applyAlignment="1" applyProtection="1">
      <alignment horizontal="center" vertical="center" wrapText="1" readingOrder="2"/>
      <protection locked="0"/>
    </xf>
    <xf numFmtId="3" fontId="11" fillId="4" borderId="4" xfId="0" applyNumberFormat="1" applyFont="1" applyFill="1" applyBorder="1" applyAlignment="1" applyProtection="1">
      <alignment horizontal="center" vertical="center" wrapText="1" readingOrder="2"/>
      <protection locked="0"/>
    </xf>
    <xf numFmtId="165" fontId="7" fillId="2" borderId="2" xfId="0" applyNumberFormat="1" applyFont="1" applyFill="1" applyBorder="1" applyAlignment="1">
      <alignment horizontal="center" vertical="top" wrapText="1"/>
    </xf>
    <xf numFmtId="165" fontId="7" fillId="2" borderId="4" xfId="0" applyNumberFormat="1" applyFont="1" applyFill="1" applyBorder="1" applyAlignment="1">
      <alignment horizontal="center" vertical="top" wrapText="1"/>
    </xf>
    <xf numFmtId="0" fontId="10" fillId="5" borderId="29" xfId="0" applyFont="1" applyFill="1" applyBorder="1" applyAlignment="1" applyProtection="1">
      <alignment horizontal="right" vertical="top" wrapText="1" readingOrder="2"/>
      <protection locked="0"/>
    </xf>
    <xf numFmtId="0" fontId="14" fillId="5" borderId="25" xfId="0" applyFont="1" applyFill="1" applyBorder="1" applyAlignment="1" applyProtection="1">
      <alignment horizontal="right" vertical="top" readingOrder="2"/>
      <protection locked="0"/>
    </xf>
    <xf numFmtId="0" fontId="14" fillId="5" borderId="30" xfId="0" applyFont="1" applyFill="1" applyBorder="1" applyAlignment="1" applyProtection="1">
      <alignment horizontal="right" vertical="top" readingOrder="2"/>
      <protection locked="0"/>
    </xf>
    <xf numFmtId="0" fontId="14" fillId="10" borderId="8" xfId="0" applyFont="1" applyFill="1" applyBorder="1" applyAlignment="1" applyProtection="1">
      <alignment horizontal="right" vertical="top" wrapText="1"/>
      <protection locked="0"/>
    </xf>
    <xf numFmtId="0" fontId="14" fillId="10" borderId="5" xfId="0" applyFont="1" applyFill="1" applyBorder="1" applyAlignment="1" applyProtection="1">
      <alignment horizontal="right" vertical="top" wrapText="1"/>
      <protection locked="0"/>
    </xf>
    <xf numFmtId="0" fontId="6" fillId="6" borderId="33" xfId="0" applyFont="1" applyFill="1" applyBorder="1" applyAlignment="1" applyProtection="1">
      <alignment horizontal="center" vertical="top" wrapText="1"/>
      <protection locked="0"/>
    </xf>
    <xf numFmtId="0" fontId="6" fillId="6" borderId="34" xfId="0" applyFont="1" applyFill="1" applyBorder="1" applyAlignment="1" applyProtection="1">
      <alignment horizontal="center" vertical="top" wrapText="1"/>
      <protection locked="0"/>
    </xf>
    <xf numFmtId="0" fontId="6" fillId="6" borderId="35" xfId="0" applyFont="1" applyFill="1" applyBorder="1" applyAlignment="1" applyProtection="1">
      <alignment horizontal="center" vertical="top" wrapText="1"/>
      <protection locked="0"/>
    </xf>
    <xf numFmtId="0" fontId="5" fillId="6" borderId="25" xfId="1" applyFont="1" applyFill="1" applyBorder="1" applyAlignment="1" applyProtection="1">
      <alignment horizontal="center" wrapText="1"/>
      <protection locked="0"/>
    </xf>
    <xf numFmtId="165" fontId="12" fillId="5" borderId="41" xfId="0" applyNumberFormat="1" applyFont="1" applyFill="1" applyBorder="1" applyAlignment="1" applyProtection="1">
      <alignment horizontal="center"/>
      <protection locked="0"/>
    </xf>
    <xf numFmtId="0" fontId="12" fillId="5" borderId="42" xfId="0" applyFont="1" applyFill="1" applyBorder="1" applyAlignment="1" applyProtection="1">
      <alignment horizontal="center"/>
      <protection locked="0"/>
    </xf>
    <xf numFmtId="0" fontId="10" fillId="10" borderId="8" xfId="0" applyFont="1" applyFill="1" applyBorder="1" applyAlignment="1" applyProtection="1">
      <alignment horizontal="right" vertical="top" wrapText="1"/>
      <protection locked="0"/>
    </xf>
    <xf numFmtId="0" fontId="10" fillId="10" borderId="5" xfId="0" applyFont="1" applyFill="1" applyBorder="1" applyAlignment="1" applyProtection="1">
      <alignment horizontal="right" vertical="top" wrapText="1"/>
      <protection locked="0"/>
    </xf>
    <xf numFmtId="3" fontId="11" fillId="4" borderId="2" xfId="0" applyNumberFormat="1" applyFont="1" applyFill="1" applyBorder="1" applyAlignment="1" applyProtection="1">
      <alignment horizontal="right" vertical="top" wrapText="1"/>
      <protection locked="0"/>
    </xf>
    <xf numFmtId="3" fontId="11" fillId="4" borderId="4" xfId="0" applyNumberFormat="1" applyFont="1" applyFill="1" applyBorder="1" applyAlignment="1" applyProtection="1">
      <alignment horizontal="right" vertical="top" wrapText="1"/>
      <protection locked="0"/>
    </xf>
    <xf numFmtId="165" fontId="7" fillId="2" borderId="10" xfId="0" applyNumberFormat="1" applyFont="1" applyFill="1" applyBorder="1" applyAlignment="1">
      <alignment horizontal="center" vertical="top" wrapText="1"/>
    </xf>
    <xf numFmtId="165" fontId="7" fillId="2" borderId="16" xfId="0" applyNumberFormat="1" applyFont="1" applyFill="1" applyBorder="1" applyAlignment="1">
      <alignment horizontal="center" vertical="top" wrapText="1"/>
    </xf>
    <xf numFmtId="0" fontId="7" fillId="8" borderId="15" xfId="0" applyFont="1" applyFill="1" applyBorder="1" applyAlignment="1" applyProtection="1">
      <alignment horizontal="right" vertical="center" wrapText="1"/>
      <protection locked="0"/>
    </xf>
    <xf numFmtId="0" fontId="7" fillId="8" borderId="11" xfId="0" applyFont="1" applyFill="1" applyBorder="1" applyAlignment="1" applyProtection="1">
      <alignment horizontal="right" vertical="center" wrapText="1"/>
      <protection locked="0"/>
    </xf>
    <xf numFmtId="0" fontId="7" fillId="8" borderId="7" xfId="0" applyFont="1" applyFill="1" applyBorder="1" applyAlignment="1" applyProtection="1">
      <alignment horizontal="right" vertical="center" wrapText="1"/>
      <protection locked="0"/>
    </xf>
    <xf numFmtId="165" fontId="8" fillId="8" borderId="10" xfId="0" applyNumberFormat="1" applyFont="1" applyFill="1" applyBorder="1" applyAlignment="1">
      <alignment horizontal="center" vertical="center" wrapText="1"/>
    </xf>
    <xf numFmtId="165" fontId="8" fillId="8" borderId="16" xfId="0" applyNumberFormat="1" applyFont="1" applyFill="1" applyBorder="1" applyAlignment="1">
      <alignment horizontal="center" vertical="center" wrapText="1"/>
    </xf>
    <xf numFmtId="3" fontId="11" fillId="4" borderId="2" xfId="0" applyNumberFormat="1" applyFont="1" applyFill="1" applyBorder="1" applyAlignment="1" applyProtection="1">
      <alignment horizontal="center" vertical="center" wrapText="1"/>
      <protection locked="0"/>
    </xf>
    <xf numFmtId="3" fontId="11" fillId="4" borderId="4" xfId="0" applyNumberFormat="1" applyFont="1" applyFill="1" applyBorder="1" applyAlignment="1" applyProtection="1">
      <alignment horizontal="center" vertical="center" wrapText="1"/>
      <protection locked="0"/>
    </xf>
    <xf numFmtId="165" fontId="7" fillId="8" borderId="10" xfId="0" applyNumberFormat="1" applyFont="1" applyFill="1" applyBorder="1" applyAlignment="1">
      <alignment horizontal="center" vertical="center" wrapText="1"/>
    </xf>
    <xf numFmtId="165" fontId="7" fillId="8" borderId="16" xfId="0" applyNumberFormat="1" applyFont="1" applyFill="1" applyBorder="1" applyAlignment="1">
      <alignment horizontal="center" vertical="center" wrapText="1"/>
    </xf>
    <xf numFmtId="165" fontId="8" fillId="8" borderId="2" xfId="0" applyNumberFormat="1" applyFont="1" applyFill="1" applyBorder="1" applyAlignment="1">
      <alignment horizontal="center" vertical="center" wrapText="1"/>
    </xf>
    <xf numFmtId="165" fontId="8" fillId="8" borderId="4" xfId="0" applyNumberFormat="1" applyFont="1" applyFill="1" applyBorder="1" applyAlignment="1">
      <alignment horizontal="center" vertical="center" wrapText="1"/>
    </xf>
    <xf numFmtId="0" fontId="7" fillId="6" borderId="14" xfId="0" applyFont="1" applyFill="1" applyBorder="1" applyAlignment="1" applyProtection="1">
      <alignment horizontal="center" vertical="top" wrapText="1"/>
      <protection locked="0"/>
    </xf>
    <xf numFmtId="0" fontId="7" fillId="6" borderId="0" xfId="0" applyFont="1" applyFill="1" applyAlignment="1" applyProtection="1">
      <alignment horizontal="center" vertical="top" wrapText="1"/>
      <protection locked="0"/>
    </xf>
    <xf numFmtId="0" fontId="7" fillId="6" borderId="13" xfId="0" applyFont="1" applyFill="1" applyBorder="1" applyAlignment="1" applyProtection="1">
      <alignment horizontal="center" vertical="top" wrapText="1"/>
      <protection locked="0"/>
    </xf>
    <xf numFmtId="0" fontId="10" fillId="7" borderId="15" xfId="0" applyFont="1" applyFill="1" applyBorder="1" applyAlignment="1" applyProtection="1">
      <alignment horizontal="center" vertical="center" wrapText="1"/>
      <protection locked="0"/>
    </xf>
    <xf numFmtId="0" fontId="11" fillId="7" borderId="11" xfId="0" applyFont="1" applyFill="1" applyBorder="1" applyAlignment="1" applyProtection="1">
      <alignment horizontal="center" vertical="center" wrapText="1"/>
      <protection locked="0"/>
    </xf>
    <xf numFmtId="0" fontId="11" fillId="7" borderId="16" xfId="0" applyFont="1" applyFill="1" applyBorder="1" applyAlignment="1" applyProtection="1">
      <alignment horizontal="center" vertical="center" wrapText="1"/>
      <protection locked="0"/>
    </xf>
    <xf numFmtId="0" fontId="10" fillId="5" borderId="12" xfId="0" applyFont="1" applyFill="1" applyBorder="1" applyAlignment="1" applyProtection="1">
      <alignment horizontal="center" vertical="center" wrapText="1"/>
      <protection locked="0"/>
    </xf>
    <xf numFmtId="0" fontId="10" fillId="5" borderId="1" xfId="0" applyFont="1" applyFill="1" applyBorder="1" applyAlignment="1" applyProtection="1">
      <alignment horizontal="center" vertical="center" wrapText="1"/>
      <protection locked="0"/>
    </xf>
    <xf numFmtId="0" fontId="10" fillId="5" borderId="3" xfId="0" applyFont="1" applyFill="1" applyBorder="1" applyAlignment="1" applyProtection="1">
      <alignment horizontal="center" vertical="center" wrapText="1"/>
      <protection locked="0"/>
    </xf>
    <xf numFmtId="0" fontId="7" fillId="9" borderId="2" xfId="0" applyFont="1" applyFill="1" applyBorder="1" applyAlignment="1" applyProtection="1">
      <alignment horizontal="center" vertical="top" wrapText="1"/>
      <protection locked="0"/>
    </xf>
    <xf numFmtId="165" fontId="11" fillId="10" borderId="26" xfId="0" applyNumberFormat="1" applyFont="1" applyFill="1" applyBorder="1" applyAlignment="1">
      <alignment horizontal="right" vertical="top" wrapText="1"/>
    </xf>
    <xf numFmtId="165" fontId="11" fillId="10" borderId="27" xfId="0" applyNumberFormat="1" applyFont="1" applyFill="1" applyBorder="1" applyAlignment="1">
      <alignment horizontal="right" vertical="top" wrapText="1"/>
    </xf>
    <xf numFmtId="165" fontId="11" fillId="10" borderId="40" xfId="0" applyNumberFormat="1" applyFont="1" applyFill="1" applyBorder="1" applyAlignment="1">
      <alignment horizontal="right" vertical="top" wrapText="1"/>
    </xf>
    <xf numFmtId="0" fontId="11" fillId="4" borderId="15" xfId="0" applyFont="1" applyFill="1" applyBorder="1" applyAlignment="1" applyProtection="1">
      <alignment horizontal="center" vertical="center" wrapText="1" readingOrder="2"/>
      <protection locked="0"/>
    </xf>
    <xf numFmtId="0" fontId="11" fillId="4" borderId="7" xfId="0" applyFont="1" applyFill="1" applyBorder="1" applyAlignment="1" applyProtection="1">
      <alignment horizontal="center" vertical="center" wrapText="1" readingOrder="2"/>
      <protection locked="0"/>
    </xf>
    <xf numFmtId="0" fontId="7" fillId="9" borderId="9" xfId="0" applyFont="1" applyFill="1" applyBorder="1" applyAlignment="1" applyProtection="1">
      <alignment horizontal="center" vertical="top" wrapText="1"/>
      <protection locked="0"/>
    </xf>
    <xf numFmtId="164" fontId="7" fillId="9" borderId="2" xfId="0" applyNumberFormat="1" applyFont="1" applyFill="1" applyBorder="1" applyAlignment="1" applyProtection="1">
      <alignment horizontal="center" wrapText="1"/>
      <protection locked="0"/>
    </xf>
    <xf numFmtId="0" fontId="10" fillId="4" borderId="2" xfId="0" applyFont="1" applyFill="1" applyBorder="1" applyAlignment="1" applyProtection="1">
      <alignment horizontal="center" vertical="center" wrapText="1" readingOrder="2"/>
      <protection locked="0"/>
    </xf>
    <xf numFmtId="0" fontId="10" fillId="7" borderId="36" xfId="1" applyFont="1" applyFill="1" applyBorder="1" applyAlignment="1" applyProtection="1">
      <alignment horizontal="center" vertical="center" wrapText="1" readingOrder="2"/>
      <protection locked="0"/>
    </xf>
    <xf numFmtId="0" fontId="14" fillId="7" borderId="37" xfId="0" applyFont="1" applyFill="1" applyBorder="1" applyAlignment="1" applyProtection="1">
      <alignment horizontal="center" vertical="center" wrapText="1" readingOrder="2"/>
      <protection locked="0"/>
    </xf>
    <xf numFmtId="0" fontId="14" fillId="7" borderId="38" xfId="0" applyFont="1" applyFill="1" applyBorder="1" applyAlignment="1" applyProtection="1">
      <alignment horizontal="center" vertical="center" wrapText="1" readingOrder="2"/>
      <protection locked="0"/>
    </xf>
    <xf numFmtId="3" fontId="11" fillId="4" borderId="10" xfId="0" applyNumberFormat="1" applyFont="1" applyFill="1" applyBorder="1" applyAlignment="1" applyProtection="1">
      <alignment horizontal="center" vertical="center" wrapText="1" readingOrder="2"/>
      <protection locked="0"/>
    </xf>
    <xf numFmtId="3" fontId="11" fillId="4" borderId="16" xfId="0" applyNumberFormat="1" applyFont="1" applyFill="1" applyBorder="1" applyAlignment="1" applyProtection="1">
      <alignment horizontal="center" vertical="center" wrapText="1" readingOrder="2"/>
      <protection locked="0"/>
    </xf>
    <xf numFmtId="0" fontId="10" fillId="7" borderId="11" xfId="0" applyFont="1" applyFill="1" applyBorder="1" applyAlignment="1" applyProtection="1">
      <alignment horizontal="center" vertical="center" wrapText="1"/>
      <protection locked="0"/>
    </xf>
    <xf numFmtId="0" fontId="10" fillId="7" borderId="16" xfId="0" applyFont="1" applyFill="1" applyBorder="1" applyAlignment="1" applyProtection="1">
      <alignment horizontal="center" vertical="center" wrapText="1"/>
      <protection locked="0"/>
    </xf>
    <xf numFmtId="165" fontId="10" fillId="5" borderId="26" xfId="0" applyNumberFormat="1" applyFont="1" applyFill="1" applyBorder="1" applyAlignment="1">
      <alignment horizontal="center" vertical="top" wrapText="1"/>
    </xf>
    <xf numFmtId="165" fontId="10" fillId="5" borderId="40" xfId="0" applyNumberFormat="1" applyFont="1" applyFill="1" applyBorder="1" applyAlignment="1">
      <alignment horizontal="center" vertical="top" wrapText="1"/>
    </xf>
    <xf numFmtId="0" fontId="20" fillId="5" borderId="43" xfId="0" applyFont="1" applyFill="1" applyBorder="1" applyAlignment="1" applyProtection="1">
      <alignment horizontal="center" vertical="center"/>
      <protection locked="0"/>
    </xf>
    <xf numFmtId="0" fontId="20" fillId="5" borderId="44" xfId="0" applyFont="1" applyFill="1" applyBorder="1" applyAlignment="1" applyProtection="1">
      <alignment horizontal="center" vertical="center"/>
      <protection locked="0"/>
    </xf>
    <xf numFmtId="0" fontId="20" fillId="5" borderId="45" xfId="0" applyFont="1" applyFill="1" applyBorder="1" applyAlignment="1" applyProtection="1">
      <alignment horizontal="center" vertical="center"/>
      <protection locked="0"/>
    </xf>
    <xf numFmtId="165" fontId="10" fillId="5" borderId="10" xfId="0" applyNumberFormat="1" applyFont="1" applyFill="1" applyBorder="1" applyAlignment="1">
      <alignment horizontal="center" vertical="top" wrapText="1"/>
    </xf>
    <xf numFmtId="165" fontId="10" fillId="5" borderId="16" xfId="0" applyNumberFormat="1" applyFont="1" applyFill="1" applyBorder="1" applyAlignment="1">
      <alignment horizontal="center" vertical="top" wrapText="1"/>
    </xf>
  </cellXfs>
  <cellStyles count="13">
    <cellStyle name="Currency" xfId="11" builtinId="4"/>
    <cellStyle name="Currency 2" xfId="7" xr:uid="{00000000-0005-0000-0000-000001000000}"/>
    <cellStyle name="Normal" xfId="0" builtinId="0"/>
    <cellStyle name="Normal 2" xfId="1" xr:uid="{00000000-0005-0000-0000-000003000000}"/>
    <cellStyle name="Normal 3" xfId="3" xr:uid="{00000000-0005-0000-0000-000004000000}"/>
    <cellStyle name="Normal 3 2" xfId="5" xr:uid="{00000000-0005-0000-0000-000005000000}"/>
    <cellStyle name="Normal 3 3" xfId="8" xr:uid="{00000000-0005-0000-0000-000006000000}"/>
    <cellStyle name="Normal 4" xfId="2" xr:uid="{00000000-0005-0000-0000-000007000000}"/>
    <cellStyle name="Normal 4 2" xfId="4" xr:uid="{00000000-0005-0000-0000-000008000000}"/>
    <cellStyle name="Normal 5" xfId="6" xr:uid="{00000000-0005-0000-0000-000009000000}"/>
    <cellStyle name="Normal 6" xfId="9" xr:uid="{00000000-0005-0000-0000-00000A000000}"/>
    <cellStyle name="Normal 7" xfId="10" xr:uid="{00000000-0005-0000-0000-00000B000000}"/>
    <cellStyle name="Percent" xfId="12" builtinId="5"/>
  </cellStyles>
  <dxfs count="0"/>
  <tableStyles count="0" defaultTableStyle="TableStyleMedium9" defaultPivotStyle="PivotStyleLight16"/>
  <colors>
    <mruColors>
      <color rgb="FFCC66FF"/>
      <color rgb="FFCC99FF"/>
      <color rgb="FFCCCCFF"/>
      <color rgb="FFFFFF66"/>
      <color rgb="FFFFFF99"/>
      <color rgb="FFF1FF71"/>
      <color rgb="FFF0F9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78441</xdr:rowOff>
    </xdr:from>
    <xdr:to>
      <xdr:col>1</xdr:col>
      <xdr:colOff>854493</xdr:colOff>
      <xdr:row>4</xdr:row>
      <xdr:rowOff>103374</xdr:rowOff>
    </xdr:to>
    <xdr:pic>
      <xdr:nvPicPr>
        <xdr:cNvPr id="2" name="Picture 1">
          <a:extLst>
            <a:ext uri="{FF2B5EF4-FFF2-40B4-BE49-F238E27FC236}">
              <a16:creationId xmlns:a16="http://schemas.microsoft.com/office/drawing/2014/main" id="{31C4EA66-C421-4B3C-B454-5FE53102A9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8441"/>
          <a:ext cx="2031111" cy="6524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BJ91"/>
  <sheetViews>
    <sheetView rightToLeft="1" tabSelected="1" topLeftCell="A45" zoomScale="85" zoomScaleNormal="85" workbookViewId="0">
      <selection activeCell="D59" sqref="D59:E59"/>
    </sheetView>
  </sheetViews>
  <sheetFormatPr defaultColWidth="9.1796875" defaultRowHeight="12.5" x14ac:dyDescent="0.25"/>
  <cols>
    <col min="1" max="1" width="17.54296875" style="1" customWidth="1"/>
    <col min="2" max="2" width="20.26953125" style="1" customWidth="1"/>
    <col min="3" max="3" width="20.54296875" style="1" customWidth="1"/>
    <col min="4" max="4" width="18.453125" style="1" customWidth="1"/>
    <col min="5" max="5" width="15.54296875" style="1" customWidth="1"/>
    <col min="6" max="6" width="13.26953125" style="1" customWidth="1"/>
    <col min="7" max="7" width="16.81640625" style="1" customWidth="1"/>
    <col min="8" max="8" width="1.54296875" style="1" hidden="1" customWidth="1"/>
    <col min="9" max="15" width="9.1796875" style="1"/>
    <col min="16" max="16" width="21.7265625" style="1" customWidth="1"/>
    <col min="17" max="17" width="26" style="14" customWidth="1"/>
    <col min="18" max="16384" width="9.1796875" style="1"/>
  </cols>
  <sheetData>
    <row r="5" spans="1:7" ht="13" thickBot="1" x14ac:dyDescent="0.3"/>
    <row r="6" spans="1:7" ht="148.5" customHeight="1" thickBot="1" x14ac:dyDescent="0.3">
      <c r="A6" s="116" t="s">
        <v>0</v>
      </c>
      <c r="B6" s="117"/>
      <c r="C6" s="117"/>
      <c r="D6" s="117"/>
      <c r="E6" s="117"/>
      <c r="F6" s="117"/>
      <c r="G6" s="118"/>
    </row>
    <row r="7" spans="1:7" ht="18" customHeight="1" x14ac:dyDescent="0.25">
      <c r="A7" s="121"/>
      <c r="B7" s="122"/>
      <c r="C7" s="122"/>
      <c r="D7" s="122"/>
      <c r="E7" s="122"/>
      <c r="F7" s="122"/>
      <c r="G7" s="123"/>
    </row>
    <row r="8" spans="1:7" ht="14.25" customHeight="1" x14ac:dyDescent="0.25">
      <c r="A8" s="162" t="s">
        <v>1</v>
      </c>
      <c r="B8" s="86" t="s">
        <v>2</v>
      </c>
      <c r="C8" s="87"/>
      <c r="D8" s="87"/>
      <c r="E8" s="87"/>
      <c r="F8" s="87"/>
      <c r="G8" s="88"/>
    </row>
    <row r="9" spans="1:7" ht="14.25" customHeight="1" x14ac:dyDescent="0.25">
      <c r="A9" s="163"/>
      <c r="B9" s="86" t="s">
        <v>3</v>
      </c>
      <c r="C9" s="87"/>
      <c r="D9" s="87"/>
      <c r="E9" s="87"/>
      <c r="F9" s="87"/>
      <c r="G9" s="88"/>
    </row>
    <row r="10" spans="1:7" ht="14.25" customHeight="1" x14ac:dyDescent="0.25">
      <c r="A10" s="164"/>
      <c r="B10" s="86" t="s">
        <v>4</v>
      </c>
      <c r="C10" s="87"/>
      <c r="D10" s="87"/>
      <c r="E10" s="87"/>
      <c r="F10" s="87"/>
      <c r="G10" s="88"/>
    </row>
    <row r="11" spans="1:7" ht="14" x14ac:dyDescent="0.25">
      <c r="A11" s="22"/>
      <c r="B11" s="23"/>
      <c r="C11" s="23"/>
      <c r="D11" s="23"/>
      <c r="E11" s="23"/>
      <c r="F11" s="23"/>
      <c r="G11" s="24"/>
    </row>
    <row r="12" spans="1:7" ht="24" customHeight="1" x14ac:dyDescent="0.25">
      <c r="A12" s="98" t="s">
        <v>7</v>
      </c>
      <c r="B12" s="90"/>
      <c r="C12" s="99"/>
      <c r="D12" s="28" t="s">
        <v>6</v>
      </c>
      <c r="E12" s="89" t="s">
        <v>5</v>
      </c>
      <c r="F12" s="90"/>
      <c r="G12" s="91"/>
    </row>
    <row r="13" spans="1:7" ht="15.75" customHeight="1" x14ac:dyDescent="0.25">
      <c r="A13" s="92" t="s">
        <v>8</v>
      </c>
      <c r="B13" s="93"/>
      <c r="C13" s="94"/>
      <c r="D13" s="31"/>
      <c r="E13" s="100"/>
      <c r="F13" s="101"/>
      <c r="G13" s="102"/>
    </row>
    <row r="14" spans="1:7" ht="17.25" customHeight="1" x14ac:dyDescent="0.25">
      <c r="A14" s="92" t="s">
        <v>10</v>
      </c>
      <c r="B14" s="93"/>
      <c r="C14" s="94"/>
      <c r="D14" s="31"/>
      <c r="E14" s="100"/>
      <c r="F14" s="101"/>
      <c r="G14" s="102"/>
    </row>
    <row r="15" spans="1:7" ht="17.25" customHeight="1" thickBot="1" x14ac:dyDescent="0.3">
      <c r="A15" s="95" t="s">
        <v>9</v>
      </c>
      <c r="B15" s="96"/>
      <c r="C15" s="97"/>
      <c r="D15" s="32"/>
      <c r="E15" s="103"/>
      <c r="F15" s="104"/>
      <c r="G15" s="105"/>
    </row>
    <row r="16" spans="1:7" ht="13.5" customHeight="1" thickBot="1" x14ac:dyDescent="0.35">
      <c r="A16" s="25"/>
      <c r="B16" s="26"/>
      <c r="C16" s="26"/>
      <c r="D16" s="26"/>
      <c r="E16" s="26"/>
      <c r="F16" s="26"/>
      <c r="G16" s="27"/>
    </row>
    <row r="17" spans="1:17" ht="15" customHeight="1" x14ac:dyDescent="0.25">
      <c r="A17" s="106" t="s">
        <v>11</v>
      </c>
      <c r="B17" s="107"/>
      <c r="C17" s="107"/>
      <c r="D17" s="107"/>
      <c r="E17" s="107"/>
      <c r="F17" s="107"/>
      <c r="G17" s="108"/>
      <c r="J17" s="85" t="s">
        <v>87</v>
      </c>
      <c r="K17" s="69"/>
      <c r="L17" s="69"/>
      <c r="M17" s="69"/>
      <c r="N17" s="69"/>
      <c r="O17" s="69"/>
      <c r="P17" s="70"/>
    </row>
    <row r="18" spans="1:17" ht="13.5" customHeight="1" x14ac:dyDescent="0.25">
      <c r="A18" s="109" t="s">
        <v>12</v>
      </c>
      <c r="B18" s="110"/>
      <c r="C18" s="110"/>
      <c r="D18" s="110"/>
      <c r="E18" s="110"/>
      <c r="F18" s="110"/>
      <c r="G18" s="111"/>
      <c r="J18" s="71"/>
      <c r="K18" s="72"/>
      <c r="L18" s="72"/>
      <c r="M18" s="72"/>
      <c r="N18" s="72"/>
      <c r="O18" s="72"/>
      <c r="P18" s="73"/>
    </row>
    <row r="19" spans="1:17" s="2" customFormat="1" ht="40.5" customHeight="1" thickBot="1" x14ac:dyDescent="0.3">
      <c r="A19" s="54" t="s">
        <v>13</v>
      </c>
      <c r="B19" s="55" t="s">
        <v>14</v>
      </c>
      <c r="C19" s="55" t="s">
        <v>15</v>
      </c>
      <c r="D19" s="55" t="s">
        <v>16</v>
      </c>
      <c r="E19" s="56" t="s">
        <v>17</v>
      </c>
      <c r="F19" s="112" t="s">
        <v>42</v>
      </c>
      <c r="G19" s="113"/>
      <c r="J19" s="74"/>
      <c r="K19" s="75"/>
      <c r="L19" s="75"/>
      <c r="M19" s="75"/>
      <c r="N19" s="75"/>
      <c r="O19" s="75"/>
      <c r="P19" s="76"/>
      <c r="Q19" s="16"/>
    </row>
    <row r="20" spans="1:17" s="3" customFormat="1" ht="30" customHeight="1" x14ac:dyDescent="0.25">
      <c r="A20" s="45" t="s">
        <v>18</v>
      </c>
      <c r="B20" s="46" t="s">
        <v>22</v>
      </c>
      <c r="C20" s="29"/>
      <c r="D20" s="29"/>
      <c r="E20" s="30"/>
      <c r="F20" s="114">
        <f>C20*D20*E20</f>
        <v>0</v>
      </c>
      <c r="G20" s="115"/>
      <c r="J20" s="59" t="s">
        <v>90</v>
      </c>
      <c r="K20" s="60"/>
      <c r="L20" s="60"/>
      <c r="M20" s="60"/>
      <c r="N20" s="60"/>
      <c r="O20" s="60"/>
      <c r="P20" s="61"/>
      <c r="Q20" s="17"/>
    </row>
    <row r="21" spans="1:17" ht="27.75" customHeight="1" x14ac:dyDescent="0.25">
      <c r="A21" s="45" t="s">
        <v>19</v>
      </c>
      <c r="B21" s="46" t="s">
        <v>22</v>
      </c>
      <c r="C21" s="29"/>
      <c r="D21" s="29"/>
      <c r="E21" s="30"/>
      <c r="F21" s="114">
        <f>C21*D21*E21</f>
        <v>0</v>
      </c>
      <c r="G21" s="115"/>
      <c r="J21" s="62"/>
      <c r="K21" s="63"/>
      <c r="L21" s="63"/>
      <c r="M21" s="63"/>
      <c r="N21" s="63"/>
      <c r="O21" s="63"/>
      <c r="P21" s="64"/>
    </row>
    <row r="22" spans="1:17" ht="29.25" customHeight="1" x14ac:dyDescent="0.25">
      <c r="A22" s="45" t="s">
        <v>20</v>
      </c>
      <c r="B22" s="46" t="s">
        <v>22</v>
      </c>
      <c r="C22" s="29"/>
      <c r="D22" s="29"/>
      <c r="E22" s="30"/>
      <c r="F22" s="114">
        <f t="shared" ref="F22:F24" si="0">C22*D22*E22</f>
        <v>0</v>
      </c>
      <c r="G22" s="115"/>
      <c r="J22" s="62"/>
      <c r="K22" s="63"/>
      <c r="L22" s="63"/>
      <c r="M22" s="63"/>
      <c r="N22" s="63"/>
      <c r="O22" s="63"/>
      <c r="P22" s="64"/>
    </row>
    <row r="23" spans="1:17" x14ac:dyDescent="0.25">
      <c r="A23" s="45" t="s">
        <v>21</v>
      </c>
      <c r="B23" s="46"/>
      <c r="C23" s="29"/>
      <c r="D23" s="29"/>
      <c r="E23" s="30"/>
      <c r="F23" s="114">
        <f t="shared" si="0"/>
        <v>0</v>
      </c>
      <c r="G23" s="115"/>
      <c r="J23" s="62"/>
      <c r="K23" s="63"/>
      <c r="L23" s="63"/>
      <c r="M23" s="63"/>
      <c r="N23" s="63"/>
      <c r="O23" s="63"/>
      <c r="P23" s="64"/>
    </row>
    <row r="24" spans="1:17" x14ac:dyDescent="0.25">
      <c r="A24" s="45" t="s">
        <v>21</v>
      </c>
      <c r="B24" s="46"/>
      <c r="C24" s="29"/>
      <c r="D24" s="29"/>
      <c r="E24" s="30"/>
      <c r="F24" s="114">
        <f t="shared" si="0"/>
        <v>0</v>
      </c>
      <c r="G24" s="115"/>
      <c r="J24" s="62"/>
      <c r="K24" s="63"/>
      <c r="L24" s="63"/>
      <c r="M24" s="63"/>
      <c r="N24" s="63"/>
      <c r="O24" s="63"/>
      <c r="P24" s="64"/>
    </row>
    <row r="25" spans="1:17" ht="13.5" customHeight="1" x14ac:dyDescent="0.25">
      <c r="A25" s="133" t="s">
        <v>23</v>
      </c>
      <c r="B25" s="134"/>
      <c r="C25" s="134"/>
      <c r="D25" s="134"/>
      <c r="E25" s="135"/>
      <c r="F25" s="140">
        <f>F20+F21+F22+F23+F24</f>
        <v>0</v>
      </c>
      <c r="G25" s="141"/>
      <c r="J25" s="62"/>
      <c r="K25" s="63"/>
      <c r="L25" s="63"/>
      <c r="M25" s="63"/>
      <c r="N25" s="63"/>
      <c r="O25" s="63"/>
      <c r="P25" s="64"/>
    </row>
    <row r="26" spans="1:17" x14ac:dyDescent="0.25">
      <c r="A26" s="109" t="s">
        <v>88</v>
      </c>
      <c r="B26" s="110"/>
      <c r="C26" s="110"/>
      <c r="D26" s="110"/>
      <c r="E26" s="110"/>
      <c r="F26" s="110"/>
      <c r="G26" s="111"/>
      <c r="J26" s="62"/>
      <c r="K26" s="63"/>
      <c r="L26" s="63"/>
      <c r="M26" s="63"/>
      <c r="N26" s="63"/>
      <c r="O26" s="63"/>
      <c r="P26" s="64"/>
    </row>
    <row r="27" spans="1:17" ht="40.5" customHeight="1" x14ac:dyDescent="0.25">
      <c r="A27" s="43" t="s">
        <v>13</v>
      </c>
      <c r="B27" s="44" t="s">
        <v>14</v>
      </c>
      <c r="C27" s="44" t="s">
        <v>24</v>
      </c>
      <c r="D27" s="44" t="s">
        <v>25</v>
      </c>
      <c r="E27" s="42" t="s">
        <v>17</v>
      </c>
      <c r="F27" s="138" t="s">
        <v>42</v>
      </c>
      <c r="G27" s="139"/>
      <c r="J27" s="62"/>
      <c r="K27" s="63"/>
      <c r="L27" s="63"/>
      <c r="M27" s="63"/>
      <c r="N27" s="63"/>
      <c r="O27" s="63"/>
      <c r="P27" s="64"/>
    </row>
    <row r="28" spans="1:17" x14ac:dyDescent="0.25">
      <c r="A28" s="33"/>
      <c r="B28" s="33"/>
      <c r="C28" s="29"/>
      <c r="D28" s="29"/>
      <c r="E28" s="30"/>
      <c r="F28" s="131">
        <f>C28*D28*E28</f>
        <v>0</v>
      </c>
      <c r="G28" s="132"/>
      <c r="J28" s="62"/>
      <c r="K28" s="63"/>
      <c r="L28" s="63"/>
      <c r="M28" s="63"/>
      <c r="N28" s="63"/>
      <c r="O28" s="63"/>
      <c r="P28" s="64"/>
    </row>
    <row r="29" spans="1:17" ht="12.75" customHeight="1" x14ac:dyDescent="0.25">
      <c r="A29" s="33"/>
      <c r="B29" s="33"/>
      <c r="C29" s="29"/>
      <c r="D29" s="29"/>
      <c r="E29" s="30"/>
      <c r="F29" s="131">
        <f t="shared" ref="F29:F31" si="1">C29*D29*E29</f>
        <v>0</v>
      </c>
      <c r="G29" s="132"/>
      <c r="J29" s="62"/>
      <c r="K29" s="63"/>
      <c r="L29" s="63"/>
      <c r="M29" s="63"/>
      <c r="N29" s="63"/>
      <c r="O29" s="63"/>
      <c r="P29" s="64"/>
    </row>
    <row r="30" spans="1:17" ht="24" customHeight="1" x14ac:dyDescent="0.25">
      <c r="A30" s="33"/>
      <c r="B30" s="33"/>
      <c r="C30" s="29"/>
      <c r="D30" s="29"/>
      <c r="E30" s="30"/>
      <c r="F30" s="131">
        <f t="shared" si="1"/>
        <v>0</v>
      </c>
      <c r="G30" s="132"/>
      <c r="J30" s="62"/>
      <c r="K30" s="63"/>
      <c r="L30" s="63"/>
      <c r="M30" s="63"/>
      <c r="N30" s="63"/>
      <c r="O30" s="63"/>
      <c r="P30" s="64"/>
    </row>
    <row r="31" spans="1:17" x14ac:dyDescent="0.25">
      <c r="A31" s="33"/>
      <c r="B31" s="33"/>
      <c r="C31" s="29"/>
      <c r="D31" s="29"/>
      <c r="E31" s="30"/>
      <c r="F31" s="131">
        <f t="shared" si="1"/>
        <v>0</v>
      </c>
      <c r="G31" s="132"/>
      <c r="J31" s="62"/>
      <c r="K31" s="63"/>
      <c r="L31" s="63"/>
      <c r="M31" s="63"/>
      <c r="N31" s="63"/>
      <c r="O31" s="63"/>
      <c r="P31" s="64"/>
    </row>
    <row r="32" spans="1:17" ht="18" customHeight="1" x14ac:dyDescent="0.25">
      <c r="A32" s="133" t="s">
        <v>89</v>
      </c>
      <c r="B32" s="134"/>
      <c r="C32" s="134"/>
      <c r="D32" s="134"/>
      <c r="E32" s="135"/>
      <c r="F32" s="136">
        <f>SUM(F28:F31)</f>
        <v>0</v>
      </c>
      <c r="G32" s="137"/>
      <c r="J32" s="62"/>
      <c r="K32" s="63"/>
      <c r="L32" s="63"/>
      <c r="M32" s="63"/>
      <c r="N32" s="63"/>
      <c r="O32" s="63"/>
      <c r="P32" s="64"/>
      <c r="Q32" s="12"/>
    </row>
    <row r="33" spans="1:17" ht="12.75" customHeight="1" x14ac:dyDescent="0.25">
      <c r="A33" s="109" t="s">
        <v>26</v>
      </c>
      <c r="B33" s="110"/>
      <c r="C33" s="110"/>
      <c r="D33" s="110"/>
      <c r="E33" s="110"/>
      <c r="F33" s="110"/>
      <c r="G33" s="111"/>
      <c r="J33" s="62"/>
      <c r="K33" s="63"/>
      <c r="L33" s="63"/>
      <c r="M33" s="63"/>
      <c r="N33" s="63"/>
      <c r="O33" s="63"/>
      <c r="P33" s="64"/>
      <c r="Q33" s="13"/>
    </row>
    <row r="34" spans="1:17" ht="40.5" customHeight="1" x14ac:dyDescent="0.25">
      <c r="A34" s="47" t="s">
        <v>13</v>
      </c>
      <c r="B34" s="48" t="s">
        <v>14</v>
      </c>
      <c r="C34" s="48" t="s">
        <v>24</v>
      </c>
      <c r="D34" s="48" t="s">
        <v>25</v>
      </c>
      <c r="E34" s="49" t="s">
        <v>17</v>
      </c>
      <c r="F34" s="129" t="s">
        <v>42</v>
      </c>
      <c r="G34" s="130"/>
      <c r="J34" s="62"/>
      <c r="K34" s="63"/>
      <c r="L34" s="63"/>
      <c r="M34" s="63"/>
      <c r="N34" s="63"/>
      <c r="O34" s="63"/>
      <c r="P34" s="64"/>
    </row>
    <row r="35" spans="1:17" x14ac:dyDescent="0.25">
      <c r="A35" s="50" t="s">
        <v>27</v>
      </c>
      <c r="B35" s="33"/>
      <c r="C35" s="29"/>
      <c r="D35" s="29"/>
      <c r="E35" s="30"/>
      <c r="F35" s="131">
        <f>C35*D35*E35</f>
        <v>0</v>
      </c>
      <c r="G35" s="132"/>
      <c r="J35" s="62"/>
      <c r="K35" s="63"/>
      <c r="L35" s="63"/>
      <c r="M35" s="63"/>
      <c r="N35" s="63"/>
      <c r="O35" s="63"/>
      <c r="P35" s="64"/>
    </row>
    <row r="36" spans="1:17" x14ac:dyDescent="0.25">
      <c r="A36" s="50" t="s">
        <v>28</v>
      </c>
      <c r="B36" s="33"/>
      <c r="C36" s="29"/>
      <c r="D36" s="29"/>
      <c r="E36" s="30"/>
      <c r="F36" s="131">
        <f t="shared" ref="F36:F38" si="2">C36*D36*E36</f>
        <v>0</v>
      </c>
      <c r="G36" s="132"/>
      <c r="J36" s="62"/>
      <c r="K36" s="63"/>
      <c r="L36" s="63"/>
      <c r="M36" s="63"/>
      <c r="N36" s="63"/>
      <c r="O36" s="63"/>
      <c r="P36" s="64"/>
    </row>
    <row r="37" spans="1:17" ht="12.75" customHeight="1" x14ac:dyDescent="0.25">
      <c r="A37" s="50" t="s">
        <v>29</v>
      </c>
      <c r="B37" s="33"/>
      <c r="C37" s="29"/>
      <c r="D37" s="29"/>
      <c r="E37" s="30"/>
      <c r="F37" s="131">
        <f t="shared" si="2"/>
        <v>0</v>
      </c>
      <c r="G37" s="132"/>
      <c r="J37" s="62"/>
      <c r="K37" s="63"/>
      <c r="L37" s="63"/>
      <c r="M37" s="63"/>
      <c r="N37" s="63"/>
      <c r="O37" s="63"/>
      <c r="P37" s="64"/>
    </row>
    <row r="38" spans="1:17" x14ac:dyDescent="0.25">
      <c r="A38" s="50" t="s">
        <v>30</v>
      </c>
      <c r="B38" s="33"/>
      <c r="C38" s="29"/>
      <c r="D38" s="29"/>
      <c r="E38" s="30"/>
      <c r="F38" s="131">
        <f t="shared" si="2"/>
        <v>0</v>
      </c>
      <c r="G38" s="132"/>
      <c r="J38" s="62"/>
      <c r="K38" s="63"/>
      <c r="L38" s="63"/>
      <c r="M38" s="63"/>
      <c r="N38" s="63"/>
      <c r="O38" s="63"/>
      <c r="P38" s="64"/>
    </row>
    <row r="39" spans="1:17" ht="16.5" customHeight="1" x14ac:dyDescent="0.25">
      <c r="A39" s="133" t="s">
        <v>31</v>
      </c>
      <c r="B39" s="134"/>
      <c r="C39" s="134"/>
      <c r="D39" s="134"/>
      <c r="E39" s="135"/>
      <c r="F39" s="136">
        <f>SUM(F35:F38)</f>
        <v>0</v>
      </c>
      <c r="G39" s="137"/>
      <c r="J39" s="62"/>
      <c r="K39" s="63"/>
      <c r="L39" s="63"/>
      <c r="M39" s="63"/>
      <c r="N39" s="63"/>
      <c r="O39" s="63"/>
      <c r="P39" s="64"/>
    </row>
    <row r="40" spans="1:17" x14ac:dyDescent="0.25">
      <c r="A40" s="109" t="s">
        <v>32</v>
      </c>
      <c r="B40" s="110"/>
      <c r="C40" s="110"/>
      <c r="D40" s="110"/>
      <c r="E40" s="110"/>
      <c r="F40" s="110"/>
      <c r="G40" s="111"/>
      <c r="J40" s="62"/>
      <c r="K40" s="63"/>
      <c r="L40" s="63"/>
      <c r="M40" s="63"/>
      <c r="N40" s="63"/>
      <c r="O40" s="63"/>
      <c r="P40" s="64"/>
    </row>
    <row r="41" spans="1:17" ht="52.5" customHeight="1" x14ac:dyDescent="0.25">
      <c r="A41" s="54" t="s">
        <v>33</v>
      </c>
      <c r="B41" s="55" t="s">
        <v>14</v>
      </c>
      <c r="C41" s="55" t="s">
        <v>24</v>
      </c>
      <c r="D41" s="55" t="s">
        <v>15</v>
      </c>
      <c r="E41" s="56" t="s">
        <v>34</v>
      </c>
      <c r="F41" s="56" t="s">
        <v>17</v>
      </c>
      <c r="G41" s="57" t="s">
        <v>42</v>
      </c>
      <c r="J41" s="62"/>
      <c r="K41" s="63"/>
      <c r="L41" s="63"/>
      <c r="M41" s="63"/>
      <c r="N41" s="63"/>
      <c r="O41" s="63"/>
      <c r="P41" s="64"/>
      <c r="Q41" s="12"/>
    </row>
    <row r="42" spans="1:17" ht="13.5" customHeight="1" x14ac:dyDescent="0.25">
      <c r="A42" s="51" t="s">
        <v>35</v>
      </c>
      <c r="B42" s="33"/>
      <c r="C42" s="29"/>
      <c r="D42" s="29"/>
      <c r="E42" s="29"/>
      <c r="F42" s="30"/>
      <c r="G42" s="9">
        <f t="shared" ref="G42:G43" si="3">C42*D42*E42*F42</f>
        <v>0</v>
      </c>
      <c r="J42" s="62"/>
      <c r="K42" s="63"/>
      <c r="L42" s="63"/>
      <c r="M42" s="63"/>
      <c r="N42" s="63"/>
      <c r="O42" s="63"/>
      <c r="P42" s="64"/>
      <c r="Q42" s="15"/>
    </row>
    <row r="43" spans="1:17" ht="12.75" customHeight="1" x14ac:dyDescent="0.25">
      <c r="A43" s="51" t="s">
        <v>36</v>
      </c>
      <c r="B43" s="33"/>
      <c r="C43" s="29"/>
      <c r="D43" s="29"/>
      <c r="E43" s="29"/>
      <c r="F43" s="30"/>
      <c r="G43" s="9">
        <f t="shared" si="3"/>
        <v>0</v>
      </c>
      <c r="J43" s="62"/>
      <c r="K43" s="63"/>
      <c r="L43" s="63"/>
      <c r="M43" s="63"/>
      <c r="N43" s="63"/>
      <c r="O43" s="63"/>
      <c r="P43" s="64"/>
    </row>
    <row r="44" spans="1:17" ht="43.5" customHeight="1" x14ac:dyDescent="0.25">
      <c r="A44" s="52" t="s">
        <v>37</v>
      </c>
      <c r="B44" s="33"/>
      <c r="C44" s="29"/>
      <c r="D44" s="29"/>
      <c r="E44" s="29"/>
      <c r="F44" s="30"/>
      <c r="G44" s="9">
        <f t="shared" ref="G44" si="4">C44*D44*E44*F44</f>
        <v>0</v>
      </c>
      <c r="J44" s="62"/>
      <c r="K44" s="63"/>
      <c r="L44" s="63"/>
      <c r="M44" s="63"/>
      <c r="N44" s="63"/>
      <c r="O44" s="63"/>
      <c r="P44" s="64"/>
    </row>
    <row r="45" spans="1:17" ht="15" customHeight="1" x14ac:dyDescent="0.25">
      <c r="A45" s="133" t="s">
        <v>52</v>
      </c>
      <c r="B45" s="134"/>
      <c r="C45" s="134"/>
      <c r="D45" s="134"/>
      <c r="E45" s="134"/>
      <c r="F45" s="135"/>
      <c r="G45" s="39">
        <f>SUM(G42:G44)</f>
        <v>0</v>
      </c>
      <c r="J45" s="62"/>
      <c r="K45" s="63"/>
      <c r="L45" s="63"/>
      <c r="M45" s="63"/>
      <c r="N45" s="63"/>
      <c r="O45" s="63"/>
      <c r="P45" s="64"/>
    </row>
    <row r="46" spans="1:17" ht="15" customHeight="1" thickBot="1" x14ac:dyDescent="0.3">
      <c r="A46" s="127" t="s">
        <v>53</v>
      </c>
      <c r="B46" s="128"/>
      <c r="C46" s="128"/>
      <c r="D46" s="128"/>
      <c r="E46" s="128"/>
      <c r="F46" s="128"/>
      <c r="G46" s="41">
        <f>G45+F39+F32+F25</f>
        <v>0</v>
      </c>
      <c r="J46" s="65"/>
      <c r="K46" s="66"/>
      <c r="L46" s="66"/>
      <c r="M46" s="66"/>
      <c r="N46" s="66"/>
      <c r="O46" s="66"/>
      <c r="P46" s="67"/>
    </row>
    <row r="47" spans="1:17" ht="13.5" thickBot="1" x14ac:dyDescent="0.35">
      <c r="A47" s="124"/>
      <c r="B47" s="124"/>
      <c r="C47" s="124"/>
      <c r="D47" s="124"/>
      <c r="E47" s="124"/>
      <c r="F47" s="124"/>
      <c r="G47" s="124"/>
      <c r="J47" s="11"/>
      <c r="K47" s="11"/>
      <c r="L47" s="11"/>
      <c r="M47" s="11"/>
      <c r="N47" s="11"/>
      <c r="O47" s="11"/>
      <c r="P47" s="11"/>
    </row>
    <row r="48" spans="1:17" ht="15" customHeight="1" x14ac:dyDescent="0.25">
      <c r="A48" s="106" t="s">
        <v>86</v>
      </c>
      <c r="B48" s="107"/>
      <c r="C48" s="107"/>
      <c r="D48" s="107"/>
      <c r="E48" s="107"/>
      <c r="F48" s="107"/>
      <c r="G48" s="108"/>
      <c r="J48" s="68" t="s">
        <v>91</v>
      </c>
      <c r="K48" s="69"/>
      <c r="L48" s="69"/>
      <c r="M48" s="69"/>
      <c r="N48" s="69"/>
      <c r="O48" s="69"/>
      <c r="P48" s="70"/>
    </row>
    <row r="49" spans="1:62" s="4" customFormat="1" ht="90" customHeight="1" thickBot="1" x14ac:dyDescent="0.3">
      <c r="A49" s="55" t="s">
        <v>38</v>
      </c>
      <c r="B49" s="55" t="s">
        <v>43</v>
      </c>
      <c r="C49" s="55" t="s">
        <v>39</v>
      </c>
      <c r="D49" s="161" t="s">
        <v>40</v>
      </c>
      <c r="E49" s="161"/>
      <c r="F49" s="56" t="s">
        <v>41</v>
      </c>
      <c r="G49" s="57" t="s">
        <v>42</v>
      </c>
      <c r="J49" s="74"/>
      <c r="K49" s="75"/>
      <c r="L49" s="75"/>
      <c r="M49" s="75"/>
      <c r="N49" s="75"/>
      <c r="O49" s="75"/>
      <c r="P49" s="76"/>
      <c r="Q49" s="18"/>
    </row>
    <row r="50" spans="1:62" s="6" customFormat="1" ht="33" customHeight="1" x14ac:dyDescent="0.25">
      <c r="A50" s="159"/>
      <c r="B50" s="153"/>
      <c r="C50" s="53" t="s">
        <v>44</v>
      </c>
      <c r="D50" s="153"/>
      <c r="E50" s="153"/>
      <c r="F50" s="35"/>
      <c r="G50" s="9">
        <f>PRODUCT(D50:F50)</f>
        <v>0</v>
      </c>
      <c r="J50" s="59" t="s">
        <v>92</v>
      </c>
      <c r="K50" s="77"/>
      <c r="L50" s="77"/>
      <c r="M50" s="77"/>
      <c r="N50" s="77"/>
      <c r="O50" s="77"/>
      <c r="P50" s="78"/>
      <c r="Q50" s="19"/>
    </row>
    <row r="51" spans="1:62" s="6" customFormat="1" ht="33" customHeight="1" x14ac:dyDescent="0.25">
      <c r="A51" s="159"/>
      <c r="B51" s="153"/>
      <c r="C51" s="53" t="s">
        <v>45</v>
      </c>
      <c r="D51" s="153"/>
      <c r="E51" s="153"/>
      <c r="F51" s="35"/>
      <c r="G51" s="9">
        <f t="shared" ref="G51:G52" si="5">PRODUCT(D51:F51)</f>
        <v>0</v>
      </c>
      <c r="J51" s="79"/>
      <c r="K51" s="80"/>
      <c r="L51" s="80"/>
      <c r="M51" s="80"/>
      <c r="N51" s="80"/>
      <c r="O51" s="80"/>
      <c r="P51" s="81"/>
      <c r="Q51" s="19"/>
    </row>
    <row r="52" spans="1:62" ht="39" customHeight="1" x14ac:dyDescent="0.25">
      <c r="A52" s="159"/>
      <c r="B52" s="153"/>
      <c r="C52" s="53" t="s">
        <v>46</v>
      </c>
      <c r="D52" s="153"/>
      <c r="E52" s="153"/>
      <c r="F52" s="35"/>
      <c r="G52" s="9">
        <f t="shared" si="5"/>
        <v>0</v>
      </c>
      <c r="J52" s="79"/>
      <c r="K52" s="80"/>
      <c r="L52" s="80"/>
      <c r="M52" s="80"/>
      <c r="N52" s="80"/>
      <c r="O52" s="80"/>
      <c r="P52" s="81"/>
      <c r="Q52" s="13"/>
    </row>
    <row r="53" spans="1:62" s="7" customFormat="1" ht="19.5" customHeight="1" x14ac:dyDescent="0.25">
      <c r="A53" s="159"/>
      <c r="B53" s="153"/>
      <c r="C53" s="34" t="s">
        <v>47</v>
      </c>
      <c r="D53" s="160"/>
      <c r="E53" s="160"/>
      <c r="F53" s="36"/>
      <c r="G53" s="37">
        <f>G50+G51+G52</f>
        <v>0</v>
      </c>
      <c r="J53" s="79"/>
      <c r="K53" s="80"/>
      <c r="L53" s="80"/>
      <c r="M53" s="80"/>
      <c r="N53" s="80"/>
      <c r="O53" s="80"/>
      <c r="P53" s="81"/>
      <c r="Q53" s="16"/>
    </row>
    <row r="54" spans="1:62" s="7" customFormat="1" ht="27.75" customHeight="1" x14ac:dyDescent="0.25">
      <c r="A54" s="159"/>
      <c r="B54" s="153"/>
      <c r="C54" s="53" t="s">
        <v>44</v>
      </c>
      <c r="D54" s="153"/>
      <c r="E54" s="153"/>
      <c r="F54" s="35"/>
      <c r="G54" s="9">
        <f t="shared" ref="G54:G56" si="6">PRODUCT(D54:F54)</f>
        <v>0</v>
      </c>
      <c r="J54" s="79"/>
      <c r="K54" s="80"/>
      <c r="L54" s="80"/>
      <c r="M54" s="80"/>
      <c r="N54" s="80"/>
      <c r="O54" s="80"/>
      <c r="P54" s="81"/>
      <c r="Q54" s="16"/>
    </row>
    <row r="55" spans="1:62" s="7" customFormat="1" ht="26.25" customHeight="1" x14ac:dyDescent="0.25">
      <c r="A55" s="159"/>
      <c r="B55" s="153"/>
      <c r="C55" s="53" t="s">
        <v>45</v>
      </c>
      <c r="D55" s="153"/>
      <c r="E55" s="153"/>
      <c r="F55" s="35"/>
      <c r="G55" s="9">
        <f t="shared" si="6"/>
        <v>0</v>
      </c>
      <c r="J55" s="79"/>
      <c r="K55" s="80"/>
      <c r="L55" s="80"/>
      <c r="M55" s="80"/>
      <c r="N55" s="80"/>
      <c r="O55" s="80"/>
      <c r="P55" s="81"/>
      <c r="Q55" s="16"/>
    </row>
    <row r="56" spans="1:62" ht="27.75" customHeight="1" x14ac:dyDescent="0.25">
      <c r="A56" s="159"/>
      <c r="B56" s="153"/>
      <c r="C56" s="53" t="s">
        <v>46</v>
      </c>
      <c r="D56" s="153"/>
      <c r="E56" s="153"/>
      <c r="F56" s="35"/>
      <c r="G56" s="9">
        <f t="shared" si="6"/>
        <v>0</v>
      </c>
      <c r="J56" s="79"/>
      <c r="K56" s="80"/>
      <c r="L56" s="80"/>
      <c r="M56" s="80"/>
      <c r="N56" s="80"/>
      <c r="O56" s="80"/>
      <c r="P56" s="81"/>
    </row>
    <row r="57" spans="1:62" s="10" customFormat="1" ht="16.5" customHeight="1" x14ac:dyDescent="0.25">
      <c r="A57" s="159"/>
      <c r="B57" s="153"/>
      <c r="C57" s="34" t="s">
        <v>47</v>
      </c>
      <c r="D57" s="160"/>
      <c r="E57" s="160"/>
      <c r="F57" s="36"/>
      <c r="G57" s="37">
        <f>G54+G55+G56</f>
        <v>0</v>
      </c>
      <c r="H57" s="8"/>
      <c r="I57" s="8"/>
      <c r="J57" s="79"/>
      <c r="K57" s="80"/>
      <c r="L57" s="80"/>
      <c r="M57" s="80"/>
      <c r="N57" s="80"/>
      <c r="O57" s="80"/>
      <c r="P57" s="81"/>
      <c r="Q57" s="20"/>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row>
    <row r="58" spans="1:62" s="10" customFormat="1" ht="28.5" customHeight="1" x14ac:dyDescent="0.25">
      <c r="A58" s="159"/>
      <c r="B58" s="153"/>
      <c r="C58" s="53" t="s">
        <v>44</v>
      </c>
      <c r="D58" s="153"/>
      <c r="E58" s="153"/>
      <c r="F58" s="35"/>
      <c r="G58" s="9">
        <f t="shared" ref="G58:G60" si="7">PRODUCT(D58:F58)</f>
        <v>0</v>
      </c>
      <c r="H58" s="8"/>
      <c r="I58" s="8"/>
      <c r="J58" s="79"/>
      <c r="K58" s="80"/>
      <c r="L58" s="80"/>
      <c r="M58" s="80"/>
      <c r="N58" s="80"/>
      <c r="O58" s="80"/>
      <c r="P58" s="81"/>
      <c r="Q58" s="20"/>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row>
    <row r="59" spans="1:62" s="10" customFormat="1" ht="27.75" customHeight="1" x14ac:dyDescent="0.25">
      <c r="A59" s="159"/>
      <c r="B59" s="153"/>
      <c r="C59" s="53" t="s">
        <v>45</v>
      </c>
      <c r="D59" s="153"/>
      <c r="E59" s="153"/>
      <c r="F59" s="35"/>
      <c r="G59" s="9">
        <f t="shared" si="7"/>
        <v>0</v>
      </c>
      <c r="H59" s="8"/>
      <c r="I59" s="8"/>
      <c r="J59" s="79"/>
      <c r="K59" s="80"/>
      <c r="L59" s="80"/>
      <c r="M59" s="80"/>
      <c r="N59" s="80"/>
      <c r="O59" s="80"/>
      <c r="P59" s="81"/>
      <c r="Q59" s="20"/>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row>
    <row r="60" spans="1:62" s="10" customFormat="1" ht="38.25" customHeight="1" x14ac:dyDescent="0.25">
      <c r="A60" s="159"/>
      <c r="B60" s="153"/>
      <c r="C60" s="53" t="s">
        <v>46</v>
      </c>
      <c r="D60" s="153"/>
      <c r="E60" s="153"/>
      <c r="F60" s="35"/>
      <c r="G60" s="9">
        <f t="shared" si="7"/>
        <v>0</v>
      </c>
      <c r="H60" s="8"/>
      <c r="I60" s="8"/>
      <c r="J60" s="79"/>
      <c r="K60" s="80"/>
      <c r="L60" s="80"/>
      <c r="M60" s="80"/>
      <c r="N60" s="80"/>
      <c r="O60" s="80"/>
      <c r="P60" s="81"/>
      <c r="Q60" s="20"/>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row>
    <row r="61" spans="1:62" s="10" customFormat="1" ht="15.75" customHeight="1" x14ac:dyDescent="0.25">
      <c r="A61" s="159"/>
      <c r="B61" s="153"/>
      <c r="C61" s="34" t="s">
        <v>47</v>
      </c>
      <c r="D61" s="160"/>
      <c r="E61" s="160"/>
      <c r="F61" s="36"/>
      <c r="G61" s="37">
        <f>G58+G59+G60</f>
        <v>0</v>
      </c>
      <c r="H61" s="8"/>
      <c r="I61" s="8"/>
      <c r="J61" s="79"/>
      <c r="K61" s="80"/>
      <c r="L61" s="80"/>
      <c r="M61" s="80"/>
      <c r="N61" s="80"/>
      <c r="O61" s="80"/>
      <c r="P61" s="81"/>
      <c r="Q61" s="20"/>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row>
    <row r="62" spans="1:62" ht="18" customHeight="1" x14ac:dyDescent="0.25">
      <c r="A62" s="159"/>
      <c r="B62" s="153"/>
      <c r="C62" s="53" t="s">
        <v>48</v>
      </c>
      <c r="D62" s="153"/>
      <c r="E62" s="153"/>
      <c r="F62" s="35"/>
      <c r="G62" s="9">
        <f t="shared" ref="G62:G64" si="8">PRODUCT(D62:F62)</f>
        <v>0</v>
      </c>
      <c r="J62" s="79"/>
      <c r="K62" s="80"/>
      <c r="L62" s="80"/>
      <c r="M62" s="80"/>
      <c r="N62" s="80"/>
      <c r="O62" s="80"/>
      <c r="P62" s="81"/>
    </row>
    <row r="63" spans="1:62" ht="15.75" customHeight="1" x14ac:dyDescent="0.25">
      <c r="A63" s="159"/>
      <c r="B63" s="153"/>
      <c r="C63" s="53" t="s">
        <v>49</v>
      </c>
      <c r="D63" s="153"/>
      <c r="E63" s="153"/>
      <c r="F63" s="35"/>
      <c r="G63" s="9">
        <f t="shared" si="8"/>
        <v>0</v>
      </c>
      <c r="J63" s="79"/>
      <c r="K63" s="80"/>
      <c r="L63" s="80"/>
      <c r="M63" s="80"/>
      <c r="N63" s="80"/>
      <c r="O63" s="80"/>
      <c r="P63" s="81"/>
    </row>
    <row r="64" spans="1:62" ht="14.25" customHeight="1" x14ac:dyDescent="0.25">
      <c r="A64" s="159"/>
      <c r="B64" s="153"/>
      <c r="C64" s="53" t="s">
        <v>50</v>
      </c>
      <c r="D64" s="153"/>
      <c r="E64" s="153"/>
      <c r="F64" s="35"/>
      <c r="G64" s="9">
        <f t="shared" si="8"/>
        <v>0</v>
      </c>
      <c r="J64" s="79"/>
      <c r="K64" s="80"/>
      <c r="L64" s="80"/>
      <c r="M64" s="80"/>
      <c r="N64" s="80"/>
      <c r="O64" s="80"/>
      <c r="P64" s="81"/>
    </row>
    <row r="65" spans="1:17" ht="30" customHeight="1" x14ac:dyDescent="0.25">
      <c r="A65" s="159"/>
      <c r="B65" s="153"/>
      <c r="C65" s="34" t="s">
        <v>51</v>
      </c>
      <c r="D65" s="160"/>
      <c r="E65" s="160"/>
      <c r="F65" s="36"/>
      <c r="G65" s="37">
        <f>G62+G63+G64</f>
        <v>0</v>
      </c>
      <c r="J65" s="79"/>
      <c r="K65" s="80"/>
      <c r="L65" s="80"/>
      <c r="M65" s="80"/>
      <c r="N65" s="80"/>
      <c r="O65" s="80"/>
      <c r="P65" s="81"/>
    </row>
    <row r="66" spans="1:17" s="6" customFormat="1" ht="18.75" customHeight="1" thickBot="1" x14ac:dyDescent="0.3">
      <c r="A66" s="154" t="s">
        <v>85</v>
      </c>
      <c r="B66" s="155"/>
      <c r="C66" s="155"/>
      <c r="D66" s="155"/>
      <c r="E66" s="155"/>
      <c r="F66" s="156"/>
      <c r="G66" s="40">
        <f>G53+G57+G61+G65</f>
        <v>0</v>
      </c>
      <c r="J66" s="82"/>
      <c r="K66" s="83"/>
      <c r="L66" s="83"/>
      <c r="M66" s="83"/>
      <c r="N66" s="83"/>
      <c r="O66" s="83"/>
      <c r="P66" s="84"/>
      <c r="Q66" s="21"/>
    </row>
    <row r="67" spans="1:17" s="6" customFormat="1" ht="14.25" customHeight="1" thickBot="1" x14ac:dyDescent="0.3">
      <c r="A67" s="144"/>
      <c r="B67" s="145"/>
      <c r="C67" s="145"/>
      <c r="D67" s="145"/>
      <c r="E67" s="145"/>
      <c r="F67" s="145"/>
      <c r="G67" s="146"/>
      <c r="Q67" s="21"/>
    </row>
    <row r="68" spans="1:17" s="6" customFormat="1" ht="25.5" customHeight="1" x14ac:dyDescent="0.25">
      <c r="A68" s="150" t="s">
        <v>54</v>
      </c>
      <c r="B68" s="151"/>
      <c r="C68" s="151"/>
      <c r="D68" s="151"/>
      <c r="E68" s="151"/>
      <c r="F68" s="151"/>
      <c r="G68" s="152"/>
      <c r="J68" s="68" t="s">
        <v>93</v>
      </c>
      <c r="K68" s="69"/>
      <c r="L68" s="69"/>
      <c r="M68" s="69"/>
      <c r="N68" s="69"/>
      <c r="O68" s="69"/>
      <c r="P68" s="70"/>
      <c r="Q68" s="21"/>
    </row>
    <row r="69" spans="1:17" s="6" customFormat="1" ht="46.5" customHeight="1" x14ac:dyDescent="0.25">
      <c r="A69" s="147" t="s">
        <v>55</v>
      </c>
      <c r="B69" s="167"/>
      <c r="C69" s="167"/>
      <c r="D69" s="167"/>
      <c r="E69" s="167"/>
      <c r="F69" s="167"/>
      <c r="G69" s="168"/>
      <c r="J69" s="71"/>
      <c r="K69" s="72"/>
      <c r="L69" s="72"/>
      <c r="M69" s="72"/>
      <c r="N69" s="72"/>
      <c r="O69" s="72"/>
      <c r="P69" s="73"/>
      <c r="Q69" s="21"/>
    </row>
    <row r="70" spans="1:17" s="6" customFormat="1" ht="65.25" customHeight="1" thickBot="1" x14ac:dyDescent="0.3">
      <c r="A70" s="54" t="s">
        <v>57</v>
      </c>
      <c r="B70" s="55" t="s">
        <v>14</v>
      </c>
      <c r="C70" s="55" t="s">
        <v>58</v>
      </c>
      <c r="D70" s="55" t="s">
        <v>59</v>
      </c>
      <c r="E70" s="56" t="s">
        <v>17</v>
      </c>
      <c r="F70" s="165" t="s">
        <v>42</v>
      </c>
      <c r="G70" s="166"/>
      <c r="J70" s="74"/>
      <c r="K70" s="75"/>
      <c r="L70" s="75"/>
      <c r="M70" s="75"/>
      <c r="N70" s="75"/>
      <c r="O70" s="75"/>
      <c r="P70" s="76"/>
      <c r="Q70" s="21"/>
    </row>
    <row r="71" spans="1:17" ht="83.25" customHeight="1" x14ac:dyDescent="0.25">
      <c r="A71" s="45" t="s">
        <v>60</v>
      </c>
      <c r="B71" s="45" t="s">
        <v>61</v>
      </c>
      <c r="C71" s="29"/>
      <c r="D71" s="29"/>
      <c r="E71" s="29"/>
      <c r="F71" s="114">
        <f>C71*D71*E71</f>
        <v>0</v>
      </c>
      <c r="G71" s="115"/>
      <c r="J71" s="59" t="s">
        <v>94</v>
      </c>
      <c r="K71" s="60"/>
      <c r="L71" s="60"/>
      <c r="M71" s="60"/>
      <c r="N71" s="60"/>
      <c r="O71" s="60"/>
      <c r="P71" s="61"/>
      <c r="Q71" s="12"/>
    </row>
    <row r="72" spans="1:17" ht="13.5" customHeight="1" x14ac:dyDescent="0.25">
      <c r="A72" s="45" t="s">
        <v>63</v>
      </c>
      <c r="B72" s="5"/>
      <c r="C72" s="29"/>
      <c r="D72" s="29"/>
      <c r="E72" s="29"/>
      <c r="F72" s="114">
        <f t="shared" ref="F72" si="9">C72*D72*E72</f>
        <v>0</v>
      </c>
      <c r="G72" s="115"/>
      <c r="J72" s="62"/>
      <c r="K72" s="63"/>
      <c r="L72" s="63"/>
      <c r="M72" s="63"/>
      <c r="N72" s="63"/>
      <c r="O72" s="63"/>
      <c r="P72" s="64"/>
      <c r="Q72" s="12"/>
    </row>
    <row r="73" spans="1:17" ht="18.75" customHeight="1" x14ac:dyDescent="0.25">
      <c r="A73" s="133" t="s">
        <v>62</v>
      </c>
      <c r="B73" s="134"/>
      <c r="C73" s="134"/>
      <c r="D73" s="134"/>
      <c r="E73" s="135"/>
      <c r="F73" s="142">
        <f>F71+F72</f>
        <v>0</v>
      </c>
      <c r="G73" s="143"/>
      <c r="J73" s="62"/>
      <c r="K73" s="63"/>
      <c r="L73" s="63"/>
      <c r="M73" s="63"/>
      <c r="N73" s="63"/>
      <c r="O73" s="63"/>
      <c r="P73" s="64"/>
      <c r="Q73" s="15"/>
    </row>
    <row r="74" spans="1:17" ht="15.75" customHeight="1" x14ac:dyDescent="0.25">
      <c r="A74" s="147" t="s">
        <v>56</v>
      </c>
      <c r="B74" s="167"/>
      <c r="C74" s="167"/>
      <c r="D74" s="167"/>
      <c r="E74" s="167"/>
      <c r="F74" s="167"/>
      <c r="G74" s="168"/>
      <c r="J74" s="62"/>
      <c r="K74" s="63"/>
      <c r="L74" s="63"/>
      <c r="M74" s="63"/>
      <c r="N74" s="63"/>
      <c r="O74" s="63"/>
      <c r="P74" s="64"/>
    </row>
    <row r="75" spans="1:17" ht="45.75" customHeight="1" x14ac:dyDescent="0.25">
      <c r="A75" s="54" t="s">
        <v>57</v>
      </c>
      <c r="B75" s="54" t="s">
        <v>14</v>
      </c>
      <c r="C75" s="54" t="s">
        <v>64</v>
      </c>
      <c r="D75" s="54" t="s">
        <v>65</v>
      </c>
      <c r="E75" s="54" t="s">
        <v>66</v>
      </c>
      <c r="F75" s="157" t="s">
        <v>42</v>
      </c>
      <c r="G75" s="158"/>
      <c r="J75" s="62"/>
      <c r="K75" s="63"/>
      <c r="L75" s="63"/>
      <c r="M75" s="63"/>
      <c r="N75" s="63"/>
      <c r="O75" s="63"/>
      <c r="P75" s="64"/>
    </row>
    <row r="76" spans="1:17" ht="57.75" customHeight="1" x14ac:dyDescent="0.25">
      <c r="A76" s="45" t="s">
        <v>67</v>
      </c>
      <c r="B76" s="45" t="s">
        <v>68</v>
      </c>
      <c r="C76" s="29"/>
      <c r="D76" s="29"/>
      <c r="E76" s="30"/>
      <c r="F76" s="114">
        <f t="shared" ref="F76" si="10">C76*D76*E76</f>
        <v>0</v>
      </c>
      <c r="G76" s="115"/>
      <c r="J76" s="62"/>
      <c r="K76" s="63"/>
      <c r="L76" s="63"/>
      <c r="M76" s="63"/>
      <c r="N76" s="63"/>
      <c r="O76" s="63"/>
      <c r="P76" s="64"/>
    </row>
    <row r="77" spans="1:17" ht="16.5" customHeight="1" x14ac:dyDescent="0.25">
      <c r="A77" s="133" t="s">
        <v>69</v>
      </c>
      <c r="B77" s="134"/>
      <c r="C77" s="134"/>
      <c r="D77" s="134"/>
      <c r="E77" s="135"/>
      <c r="F77" s="142">
        <f>F76</f>
        <v>0</v>
      </c>
      <c r="G77" s="143"/>
      <c r="J77" s="62"/>
      <c r="K77" s="63"/>
      <c r="L77" s="63"/>
      <c r="M77" s="63"/>
      <c r="N77" s="63"/>
      <c r="O77" s="63"/>
      <c r="P77" s="64"/>
      <c r="Q77" s="12"/>
    </row>
    <row r="78" spans="1:17" ht="18.75" customHeight="1" x14ac:dyDescent="0.25">
      <c r="A78" s="147" t="s">
        <v>70</v>
      </c>
      <c r="B78" s="148"/>
      <c r="C78" s="148"/>
      <c r="D78" s="148"/>
      <c r="E78" s="148"/>
      <c r="F78" s="148"/>
      <c r="G78" s="149"/>
      <c r="J78" s="62"/>
      <c r="K78" s="63"/>
      <c r="L78" s="63"/>
      <c r="M78" s="63"/>
      <c r="N78" s="63"/>
      <c r="O78" s="63"/>
      <c r="P78" s="64"/>
    </row>
    <row r="79" spans="1:17" ht="30.75" customHeight="1" x14ac:dyDescent="0.25">
      <c r="A79" s="54" t="s">
        <v>57</v>
      </c>
      <c r="B79" s="54" t="s">
        <v>14</v>
      </c>
      <c r="C79" s="54" t="s">
        <v>15</v>
      </c>
      <c r="D79" s="54" t="s">
        <v>16</v>
      </c>
      <c r="E79" s="54" t="s">
        <v>17</v>
      </c>
      <c r="F79" s="157" t="s">
        <v>42</v>
      </c>
      <c r="G79" s="158"/>
      <c r="J79" s="62"/>
      <c r="K79" s="63"/>
      <c r="L79" s="63"/>
      <c r="M79" s="63"/>
      <c r="N79" s="63"/>
      <c r="O79" s="63"/>
      <c r="P79" s="64"/>
    </row>
    <row r="80" spans="1:17" ht="51.75" customHeight="1" x14ac:dyDescent="0.25">
      <c r="A80" s="45" t="s">
        <v>71</v>
      </c>
      <c r="B80" s="58" t="s">
        <v>75</v>
      </c>
      <c r="C80" s="29"/>
      <c r="D80" s="29"/>
      <c r="E80" s="38"/>
      <c r="F80" s="114">
        <f>C80*D80*E80</f>
        <v>0</v>
      </c>
      <c r="G80" s="115"/>
      <c r="J80" s="62"/>
      <c r="K80" s="63"/>
      <c r="L80" s="63"/>
      <c r="M80" s="63"/>
      <c r="N80" s="63"/>
      <c r="O80" s="63"/>
      <c r="P80" s="64"/>
      <c r="Q80" s="12"/>
    </row>
    <row r="81" spans="1:17" ht="39" customHeight="1" x14ac:dyDescent="0.25">
      <c r="A81" s="45" t="s">
        <v>74</v>
      </c>
      <c r="B81" s="58" t="s">
        <v>76</v>
      </c>
      <c r="C81" s="29"/>
      <c r="D81" s="29"/>
      <c r="E81" s="38"/>
      <c r="F81" s="114">
        <f t="shared" ref="F81:F83" si="11">C81*D81*E81</f>
        <v>0</v>
      </c>
      <c r="G81" s="115"/>
      <c r="J81" s="62"/>
      <c r="K81" s="63"/>
      <c r="L81" s="63"/>
      <c r="M81" s="63"/>
      <c r="N81" s="63"/>
      <c r="O81" s="63"/>
      <c r="P81" s="64"/>
    </row>
    <row r="82" spans="1:17" ht="66.75" customHeight="1" x14ac:dyDescent="0.25">
      <c r="A82" s="45" t="s">
        <v>72</v>
      </c>
      <c r="B82" s="58" t="s">
        <v>77</v>
      </c>
      <c r="C82" s="29"/>
      <c r="D82" s="29"/>
      <c r="E82" s="38"/>
      <c r="F82" s="114">
        <f t="shared" si="11"/>
        <v>0</v>
      </c>
      <c r="G82" s="115"/>
      <c r="J82" s="62"/>
      <c r="K82" s="63"/>
      <c r="L82" s="63"/>
      <c r="M82" s="63"/>
      <c r="N82" s="63"/>
      <c r="O82" s="63"/>
      <c r="P82" s="64"/>
    </row>
    <row r="83" spans="1:17" ht="36.75" customHeight="1" x14ac:dyDescent="0.25">
      <c r="A83" s="45" t="s">
        <v>73</v>
      </c>
      <c r="B83" s="46" t="s">
        <v>78</v>
      </c>
      <c r="C83" s="29"/>
      <c r="D83" s="29"/>
      <c r="E83" s="38"/>
      <c r="F83" s="114">
        <f t="shared" si="11"/>
        <v>0</v>
      </c>
      <c r="G83" s="115"/>
      <c r="J83" s="62"/>
      <c r="K83" s="63"/>
      <c r="L83" s="63"/>
      <c r="M83" s="63"/>
      <c r="N83" s="63"/>
      <c r="O83" s="63"/>
      <c r="P83" s="64"/>
    </row>
    <row r="84" spans="1:17" ht="17.25" customHeight="1" x14ac:dyDescent="0.25">
      <c r="A84" s="133" t="s">
        <v>79</v>
      </c>
      <c r="B84" s="134"/>
      <c r="C84" s="134"/>
      <c r="D84" s="134"/>
      <c r="E84" s="135"/>
      <c r="F84" s="136">
        <f>SUM(F80:F83)</f>
        <v>0</v>
      </c>
      <c r="G84" s="137"/>
      <c r="J84" s="62"/>
      <c r="K84" s="63"/>
      <c r="L84" s="63"/>
      <c r="M84" s="63"/>
      <c r="N84" s="63"/>
      <c r="O84" s="63"/>
      <c r="P84" s="64"/>
      <c r="Q84" s="12"/>
    </row>
    <row r="85" spans="1:17" ht="18.75" customHeight="1" thickBot="1" x14ac:dyDescent="0.3">
      <c r="A85" s="127" t="s">
        <v>80</v>
      </c>
      <c r="B85" s="128"/>
      <c r="C85" s="128"/>
      <c r="D85" s="128"/>
      <c r="E85" s="128"/>
      <c r="F85" s="128"/>
      <c r="G85" s="40">
        <f>F73+F77+F84</f>
        <v>0</v>
      </c>
      <c r="J85" s="65"/>
      <c r="K85" s="66"/>
      <c r="L85" s="66"/>
      <c r="M85" s="66"/>
      <c r="N85" s="66"/>
      <c r="O85" s="66"/>
      <c r="P85" s="67"/>
      <c r="Q85" s="13"/>
    </row>
    <row r="86" spans="1:17" ht="13.5" thickBot="1" x14ac:dyDescent="0.35">
      <c r="A86" s="11"/>
      <c r="B86" s="11"/>
      <c r="C86" s="11"/>
      <c r="D86" s="11"/>
      <c r="E86" s="11"/>
      <c r="F86" s="11"/>
      <c r="G86" s="11"/>
    </row>
    <row r="87" spans="1:17" ht="19.5" customHeight="1" thickBot="1" x14ac:dyDescent="0.35">
      <c r="A87" s="11"/>
      <c r="B87" s="171" t="s">
        <v>81</v>
      </c>
      <c r="C87" s="172"/>
      <c r="D87" s="172"/>
      <c r="E87" s="172"/>
      <c r="F87" s="172"/>
      <c r="G87" s="173"/>
    </row>
    <row r="88" spans="1:17" ht="14.25" customHeight="1" thickBot="1" x14ac:dyDescent="0.35">
      <c r="A88" s="11"/>
      <c r="B88" s="119" t="s">
        <v>53</v>
      </c>
      <c r="C88" s="120"/>
      <c r="D88" s="120"/>
      <c r="E88" s="120"/>
      <c r="F88" s="125">
        <f>G46</f>
        <v>0</v>
      </c>
      <c r="G88" s="126"/>
    </row>
    <row r="89" spans="1:17" ht="14.25" customHeight="1" thickBot="1" x14ac:dyDescent="0.35">
      <c r="A89" s="11"/>
      <c r="B89" s="119" t="s">
        <v>84</v>
      </c>
      <c r="C89" s="120"/>
      <c r="D89" s="120"/>
      <c r="E89" s="120"/>
      <c r="F89" s="174">
        <f>G66</f>
        <v>0</v>
      </c>
      <c r="G89" s="175"/>
    </row>
    <row r="90" spans="1:17" ht="14.25" customHeight="1" thickBot="1" x14ac:dyDescent="0.35">
      <c r="A90" s="11"/>
      <c r="B90" s="119" t="s">
        <v>82</v>
      </c>
      <c r="C90" s="120"/>
      <c r="D90" s="120"/>
      <c r="E90" s="120"/>
      <c r="F90" s="174">
        <f>G85</f>
        <v>0</v>
      </c>
      <c r="G90" s="175"/>
    </row>
    <row r="91" spans="1:17" ht="14.5" thickBot="1" x14ac:dyDescent="0.35">
      <c r="A91" s="11"/>
      <c r="B91" s="119" t="s">
        <v>83</v>
      </c>
      <c r="C91" s="120"/>
      <c r="D91" s="120"/>
      <c r="E91" s="120"/>
      <c r="F91" s="169">
        <f>SUM(F89:F90)</f>
        <v>0</v>
      </c>
      <c r="G91" s="170"/>
    </row>
  </sheetData>
  <mergeCells count="108">
    <mergeCell ref="B91:E91"/>
    <mergeCell ref="F91:G91"/>
    <mergeCell ref="B89:E89"/>
    <mergeCell ref="B90:E90"/>
    <mergeCell ref="B87:G87"/>
    <mergeCell ref="F89:G89"/>
    <mergeCell ref="F90:G90"/>
    <mergeCell ref="A62:A65"/>
    <mergeCell ref="D63:E63"/>
    <mergeCell ref="D64:E64"/>
    <mergeCell ref="D65:E65"/>
    <mergeCell ref="D62:E62"/>
    <mergeCell ref="F81:G81"/>
    <mergeCell ref="A74:G74"/>
    <mergeCell ref="A8:A10"/>
    <mergeCell ref="A77:E77"/>
    <mergeCell ref="F75:G75"/>
    <mergeCell ref="F76:G76"/>
    <mergeCell ref="F77:G77"/>
    <mergeCell ref="F70:G70"/>
    <mergeCell ref="A69:G69"/>
    <mergeCell ref="F71:G71"/>
    <mergeCell ref="F72:G72"/>
    <mergeCell ref="D53:E53"/>
    <mergeCell ref="D57:E57"/>
    <mergeCell ref="A54:A57"/>
    <mergeCell ref="B50:B53"/>
    <mergeCell ref="B54:B57"/>
    <mergeCell ref="B58:B61"/>
    <mergeCell ref="D50:E50"/>
    <mergeCell ref="D51:E51"/>
    <mergeCell ref="D52:E52"/>
    <mergeCell ref="D54:E54"/>
    <mergeCell ref="D55:E55"/>
    <mergeCell ref="D59:E59"/>
    <mergeCell ref="D60:E60"/>
    <mergeCell ref="F24:G24"/>
    <mergeCell ref="A25:E25"/>
    <mergeCell ref="F25:G25"/>
    <mergeCell ref="A73:E73"/>
    <mergeCell ref="F82:G82"/>
    <mergeCell ref="F83:G83"/>
    <mergeCell ref="F73:G73"/>
    <mergeCell ref="A67:G67"/>
    <mergeCell ref="A85:F85"/>
    <mergeCell ref="A78:G78"/>
    <mergeCell ref="F84:G84"/>
    <mergeCell ref="A84:E84"/>
    <mergeCell ref="A68:G68"/>
    <mergeCell ref="B62:B65"/>
    <mergeCell ref="A66:F66"/>
    <mergeCell ref="F79:G79"/>
    <mergeCell ref="A58:A61"/>
    <mergeCell ref="D61:E61"/>
    <mergeCell ref="D56:E56"/>
    <mergeCell ref="D58:E58"/>
    <mergeCell ref="D49:E49"/>
    <mergeCell ref="A50:A53"/>
    <mergeCell ref="A48:G48"/>
    <mergeCell ref="F80:G80"/>
    <mergeCell ref="A6:G6"/>
    <mergeCell ref="B88:E88"/>
    <mergeCell ref="A7:G7"/>
    <mergeCell ref="A47:G47"/>
    <mergeCell ref="F88:G88"/>
    <mergeCell ref="A46:F46"/>
    <mergeCell ref="F34:G34"/>
    <mergeCell ref="F35:G35"/>
    <mergeCell ref="F36:G36"/>
    <mergeCell ref="F37:G37"/>
    <mergeCell ref="F38:G38"/>
    <mergeCell ref="A39:E39"/>
    <mergeCell ref="F39:G39"/>
    <mergeCell ref="A40:G40"/>
    <mergeCell ref="A45:F45"/>
    <mergeCell ref="A26:G26"/>
    <mergeCell ref="F27:G27"/>
    <mergeCell ref="F28:G28"/>
    <mergeCell ref="F29:G29"/>
    <mergeCell ref="F30:G30"/>
    <mergeCell ref="F31:G31"/>
    <mergeCell ref="A32:E32"/>
    <mergeCell ref="F32:G32"/>
    <mergeCell ref="A33:G33"/>
    <mergeCell ref="J20:P46"/>
    <mergeCell ref="J68:P70"/>
    <mergeCell ref="J71:P85"/>
    <mergeCell ref="J50:P66"/>
    <mergeCell ref="J48:P49"/>
    <mergeCell ref="J17:P19"/>
    <mergeCell ref="B8:G8"/>
    <mergeCell ref="B9:G9"/>
    <mergeCell ref="B10:G10"/>
    <mergeCell ref="E12:G12"/>
    <mergeCell ref="A13:C13"/>
    <mergeCell ref="A14:C14"/>
    <mergeCell ref="A15:C15"/>
    <mergeCell ref="A12:C12"/>
    <mergeCell ref="E13:G13"/>
    <mergeCell ref="E14:G14"/>
    <mergeCell ref="E15:G15"/>
    <mergeCell ref="A17:G17"/>
    <mergeCell ref="A18:G18"/>
    <mergeCell ref="F19:G19"/>
    <mergeCell ref="F20:G20"/>
    <mergeCell ref="F21:G21"/>
    <mergeCell ref="F22:G22"/>
    <mergeCell ref="F23:G23"/>
  </mergeCells>
  <pageMargins left="0.7" right="0.7" top="0.75" bottom="0.75" header="0.3" footer="0.3"/>
  <pageSetup scale="18"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B45F7982A749C408F51B005E8670968" ma:contentTypeVersion="13" ma:contentTypeDescription="Create a new document." ma:contentTypeScope="" ma:versionID="7e376d2a081d788744bd9b7ec1159660">
  <xsd:schema xmlns:xsd="http://www.w3.org/2001/XMLSchema" xmlns:xs="http://www.w3.org/2001/XMLSchema" xmlns:p="http://schemas.microsoft.com/office/2006/metadata/properties" xmlns:ns2="11a55716-58a6-4fe9-97fe-79a0961de86f" xmlns:ns3="dcc3df94-7469-49ee-b53c-b3cdb7a6c12d" targetNamespace="http://schemas.microsoft.com/office/2006/metadata/properties" ma:root="true" ma:fieldsID="7da74821cb878a4aab12aa31f902df6f" ns2:_="" ns3:_="">
    <xsd:import namespace="11a55716-58a6-4fe9-97fe-79a0961de86f"/>
    <xsd:import namespace="dcc3df94-7469-49ee-b53c-b3cdb7a6c12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a55716-58a6-4fe9-97fe-79a0961de8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cc3df94-7469-49ee-b53c-b3cdb7a6c12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60624BF-706A-469B-9C07-AA45B8E7DFD6}"/>
</file>

<file path=customXml/itemProps2.xml><?xml version="1.0" encoding="utf-8"?>
<ds:datastoreItem xmlns:ds="http://schemas.openxmlformats.org/officeDocument/2006/customXml" ds:itemID="{B144E0A7-D23A-449C-B519-DF11C77E938B}"/>
</file>

<file path=customXml/itemProps3.xml><?xml version="1.0" encoding="utf-8"?>
<ds:datastoreItem xmlns:ds="http://schemas.openxmlformats.org/officeDocument/2006/customXml" ds:itemID="{DD0E0737-97A0-44E8-8B76-AB3A74BE3A4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Budget Summary</vt:lpstr>
    </vt:vector>
  </TitlesOfParts>
  <Company>crdf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lisal</dc:creator>
  <cp:lastModifiedBy>Hampton, Trevor</cp:lastModifiedBy>
  <cp:lastPrinted>2013-08-13T15:22:44Z</cp:lastPrinted>
  <dcterms:created xsi:type="dcterms:W3CDTF">2008-08-13T18:06:13Z</dcterms:created>
  <dcterms:modified xsi:type="dcterms:W3CDTF">2019-04-26T21:07:39Z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0x0101008B45F7982A749C408F51B005E8670968</vt:lpwstr>
  </property>
</Properties>
</file>